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andexDisk\_Рабочие материалы\31. Сегозёрская\08. ПО\Алгоритмы 2026\"/>
    </mc:Choice>
  </mc:AlternateContent>
  <xr:revisionPtr revIDLastSave="0" documentId="13_ncr:1_{3603D1CE-49D8-4D65-A5FB-AF44B640FABB}" xr6:coauthVersionLast="46" xr6:coauthVersionMax="46" xr10:uidLastSave="{00000000-0000-0000-0000-000000000000}"/>
  <bookViews>
    <workbookView xWindow="-110" yWindow="-110" windowWidth="19420" windowHeight="10420" tabRatio="906" activeTab="1" xr2:uid="{F9C4CBA1-B252-4592-9E00-5C73D650D9C7}"/>
  </bookViews>
  <sheets>
    <sheet name="Подсистемы" sheetId="6" r:id="rId1"/>
    <sheet name="MODBUS" sheetId="26" r:id="rId2"/>
    <sheet name="DSC" sheetId="8" r:id="rId3"/>
    <sheet name="ПЧ" sheetId="12" r:id="rId4"/>
    <sheet name="ДИАГ" sheetId="22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26" l="1"/>
  <c r="E7" i="26"/>
  <c r="E8" i="26"/>
  <c r="E9" i="26"/>
  <c r="E10" i="26"/>
  <c r="E11" i="26"/>
  <c r="E12" i="26"/>
  <c r="E13" i="26"/>
  <c r="E14" i="26"/>
  <c r="E15" i="26"/>
  <c r="E16" i="26"/>
  <c r="E17" i="26"/>
  <c r="E18" i="26"/>
  <c r="E19" i="26"/>
  <c r="E20" i="26"/>
  <c r="E21" i="26"/>
  <c r="E22" i="26"/>
  <c r="E23" i="26"/>
  <c r="E24" i="26"/>
  <c r="E25" i="26"/>
  <c r="E26" i="26"/>
  <c r="E27" i="26"/>
  <c r="E28" i="26"/>
  <c r="E29" i="26"/>
  <c r="E30" i="26"/>
  <c r="E31" i="26"/>
  <c r="E32" i="26"/>
  <c r="E33" i="26"/>
  <c r="E34" i="26"/>
  <c r="E35" i="26"/>
  <c r="E36" i="26"/>
  <c r="E37" i="26"/>
  <c r="E38" i="26"/>
  <c r="E39" i="26"/>
  <c r="E40" i="26"/>
  <c r="E41" i="26"/>
  <c r="E42" i="26"/>
  <c r="E43" i="26"/>
  <c r="E44" i="26"/>
  <c r="E45" i="26"/>
  <c r="E46" i="26"/>
  <c r="E47" i="26"/>
  <c r="E48" i="26"/>
  <c r="E49" i="26"/>
  <c r="E50" i="26"/>
  <c r="E51" i="26"/>
  <c r="E52" i="26"/>
  <c r="E53" i="26"/>
  <c r="E54" i="26"/>
  <c r="E55" i="26"/>
  <c r="E56" i="26"/>
  <c r="E57" i="26"/>
  <c r="E58" i="26"/>
  <c r="E59" i="26"/>
  <c r="E60" i="26"/>
  <c r="E61" i="26"/>
  <c r="E62" i="26"/>
  <c r="E63" i="26"/>
  <c r="E64" i="26"/>
  <c r="E65" i="26"/>
  <c r="E66" i="26"/>
  <c r="E67" i="26"/>
  <c r="E68" i="26"/>
  <c r="E69" i="26"/>
  <c r="E70" i="26"/>
  <c r="E71" i="26"/>
  <c r="E72" i="26"/>
  <c r="E73" i="26"/>
  <c r="E74" i="26"/>
  <c r="E75" i="26"/>
  <c r="E76" i="26"/>
  <c r="E77" i="26"/>
  <c r="E78" i="26"/>
  <c r="E79" i="26"/>
  <c r="E80" i="26"/>
  <c r="E81" i="26"/>
  <c r="E82" i="26"/>
  <c r="E83" i="26"/>
  <c r="E84" i="26"/>
  <c r="E85" i="26"/>
  <c r="E86" i="26"/>
  <c r="E87" i="26"/>
  <c r="E88" i="26"/>
  <c r="E89" i="26"/>
  <c r="E90" i="26"/>
  <c r="E91" i="26"/>
  <c r="E92" i="26"/>
  <c r="E93" i="26"/>
  <c r="E94" i="26"/>
  <c r="E95" i="26"/>
  <c r="E96" i="26"/>
  <c r="E97" i="26"/>
  <c r="E98" i="26"/>
  <c r="E99" i="26"/>
  <c r="E100" i="26"/>
  <c r="E101" i="26"/>
  <c r="E102" i="26"/>
  <c r="E103" i="26"/>
  <c r="E104" i="26"/>
  <c r="E105" i="26"/>
  <c r="E106" i="26"/>
  <c r="E107" i="26"/>
  <c r="E108" i="26"/>
  <c r="E109" i="26"/>
  <c r="E110" i="26"/>
  <c r="E111" i="26"/>
  <c r="E112" i="26"/>
  <c r="E113" i="26"/>
  <c r="E114" i="26"/>
  <c r="E115" i="26"/>
  <c r="E116" i="26"/>
  <c r="E117" i="26"/>
  <c r="E118" i="26"/>
  <c r="E119" i="26"/>
  <c r="E120" i="26"/>
  <c r="E121" i="26"/>
  <c r="E122" i="26"/>
  <c r="E123" i="26"/>
  <c r="E124" i="26"/>
  <c r="E125" i="26"/>
  <c r="E126" i="26"/>
  <c r="E127" i="26"/>
  <c r="E128" i="26"/>
  <c r="E129" i="26"/>
  <c r="E130" i="26"/>
  <c r="E131" i="26"/>
  <c r="E132" i="26"/>
  <c r="E133" i="26"/>
  <c r="E134" i="26"/>
  <c r="E135" i="26"/>
  <c r="E136" i="26"/>
  <c r="E137" i="26"/>
  <c r="E138" i="26"/>
  <c r="E139" i="26"/>
  <c r="E140" i="26"/>
  <c r="E141" i="26"/>
  <c r="E142" i="26"/>
  <c r="E143" i="26"/>
  <c r="E144" i="26"/>
  <c r="E145" i="26"/>
  <c r="E146" i="26"/>
  <c r="E147" i="26"/>
  <c r="E148" i="26"/>
  <c r="E149" i="26"/>
  <c r="E150" i="26"/>
  <c r="E151" i="26"/>
  <c r="E152" i="26"/>
  <c r="E153" i="26"/>
  <c r="E154" i="26"/>
  <c r="E155" i="26"/>
  <c r="E156" i="26"/>
  <c r="E157" i="26"/>
  <c r="E158" i="26"/>
  <c r="E159" i="26"/>
  <c r="E160" i="26"/>
  <c r="E161" i="26"/>
  <c r="E162" i="26"/>
  <c r="E163" i="26"/>
  <c r="E164" i="26"/>
  <c r="E165" i="26"/>
  <c r="E166" i="26"/>
  <c r="E167" i="26"/>
  <c r="E168" i="26"/>
  <c r="E169" i="26"/>
  <c r="E170" i="26"/>
  <c r="E171" i="26"/>
  <c r="E172" i="26"/>
  <c r="E173" i="26"/>
  <c r="E174" i="26"/>
  <c r="E175" i="26"/>
  <c r="E176" i="26"/>
  <c r="E177" i="26"/>
  <c r="E178" i="26"/>
  <c r="E179" i="26"/>
  <c r="E180" i="26"/>
  <c r="E181" i="26"/>
  <c r="E182" i="26"/>
  <c r="E183" i="26"/>
  <c r="E184" i="26"/>
  <c r="E185" i="26"/>
  <c r="E186" i="26"/>
  <c r="E187" i="26"/>
  <c r="E188" i="26"/>
  <c r="E189" i="26"/>
  <c r="E190" i="26"/>
  <c r="E191" i="26"/>
  <c r="E192" i="26"/>
  <c r="E193" i="26"/>
  <c r="E194" i="26"/>
  <c r="E195" i="26"/>
  <c r="E196" i="26"/>
  <c r="E197" i="26"/>
  <c r="E198" i="26"/>
  <c r="E199" i="26"/>
  <c r="E200" i="26"/>
  <c r="E201" i="26"/>
  <c r="E202" i="26"/>
  <c r="E5" i="26"/>
  <c r="B3" i="22" l="1"/>
  <c r="B5" i="22"/>
  <c r="D17" i="22" l="1"/>
  <c r="D23" i="22"/>
  <c r="D19" i="22"/>
  <c r="D22" i="22"/>
  <c r="D24" i="22"/>
  <c r="D18" i="22"/>
  <c r="D20" i="22"/>
  <c r="D12" i="22"/>
  <c r="D25" i="22"/>
  <c r="D21" i="22"/>
  <c r="D13" i="22"/>
  <c r="D26" i="22"/>
  <c r="D14" i="22"/>
  <c r="D27" i="22"/>
  <c r="D16" i="22"/>
  <c r="D15" i="22"/>
  <c r="E123" i="12"/>
  <c r="E122" i="12"/>
  <c r="E29" i="12"/>
  <c r="E23" i="12"/>
  <c r="E24" i="12"/>
  <c r="E25" i="12"/>
  <c r="E26" i="12"/>
  <c r="E27" i="12"/>
  <c r="E28" i="12"/>
  <c r="E117" i="12"/>
  <c r="E101" i="12"/>
  <c r="E120" i="12"/>
  <c r="E96" i="12"/>
  <c r="E97" i="12"/>
  <c r="E98" i="12"/>
  <c r="E108" i="12"/>
  <c r="E110" i="12"/>
  <c r="E111" i="12"/>
  <c r="E99" i="12"/>
  <c r="E112" i="12"/>
  <c r="E100" i="12"/>
  <c r="E113" i="12"/>
  <c r="E114" i="12"/>
  <c r="E102" i="12"/>
  <c r="E115" i="12"/>
  <c r="E103" i="12"/>
  <c r="E116" i="12"/>
  <c r="E104" i="12"/>
  <c r="E105" i="12"/>
  <c r="E118" i="12"/>
  <c r="E94" i="12"/>
  <c r="E106" i="12"/>
  <c r="E119" i="12"/>
  <c r="E95" i="12"/>
  <c r="E107" i="12"/>
  <c r="E93" i="12"/>
  <c r="E86" i="12"/>
  <c r="E81" i="12"/>
  <c r="E82" i="12"/>
  <c r="E85" i="12"/>
  <c r="E83" i="12"/>
  <c r="E84" i="12"/>
  <c r="E87" i="12"/>
  <c r="E76" i="12"/>
  <c r="E88" i="12"/>
  <c r="E77" i="12"/>
  <c r="E89" i="12"/>
  <c r="E78" i="12"/>
  <c r="E90" i="12"/>
  <c r="E79" i="12"/>
  <c r="E92" i="12"/>
  <c r="E80" i="12"/>
  <c r="E68" i="12"/>
  <c r="E75" i="12"/>
  <c r="E63" i="12"/>
  <c r="E64" i="12"/>
  <c r="E58" i="12"/>
  <c r="E70" i="12"/>
  <c r="E59" i="12"/>
  <c r="E71" i="12"/>
  <c r="E60" i="12"/>
  <c r="E72" i="12"/>
  <c r="E61" i="12"/>
  <c r="E74" i="12"/>
  <c r="E62" i="12"/>
  <c r="E65" i="12"/>
  <c r="E66" i="12"/>
  <c r="E67" i="12"/>
  <c r="E69" i="12"/>
  <c r="E40" i="12"/>
  <c r="E41" i="12"/>
  <c r="E38" i="12"/>
  <c r="E36" i="12"/>
  <c r="E39" i="12"/>
  <c r="E42" i="12"/>
  <c r="E52" i="12"/>
  <c r="E43" i="12"/>
  <c r="E53" i="12"/>
  <c r="E44" i="12"/>
  <c r="E54" i="12"/>
  <c r="E45" i="12"/>
  <c r="E56" i="12"/>
  <c r="E46" i="12"/>
  <c r="E57" i="12"/>
  <c r="E47" i="12"/>
  <c r="E48" i="12"/>
  <c r="E49" i="12"/>
  <c r="E50" i="12"/>
  <c r="E51" i="12"/>
  <c r="E31" i="12"/>
  <c r="E8" i="12"/>
  <c r="E9" i="12"/>
  <c r="E10" i="12"/>
  <c r="E32" i="12"/>
  <c r="E16" i="12"/>
  <c r="E19" i="12"/>
  <c r="E30" i="12"/>
  <c r="E11" i="12"/>
  <c r="E33" i="12"/>
  <c r="E34" i="12"/>
  <c r="E15" i="12"/>
  <c r="E18" i="12"/>
  <c r="E7" i="12"/>
  <c r="E12" i="12"/>
  <c r="E13" i="12"/>
  <c r="E35" i="12"/>
  <c r="E20" i="12"/>
  <c r="E14" i="12"/>
  <c r="E5" i="12"/>
  <c r="E6" i="12"/>
  <c r="E21" i="12"/>
  <c r="E22" i="12"/>
</calcChain>
</file>

<file path=xl/sharedStrings.xml><?xml version="1.0" encoding="utf-8"?>
<sst xmlns="http://schemas.openxmlformats.org/spreadsheetml/2006/main" count="1853" uniqueCount="875">
  <si>
    <t xml:space="preserve">Логический </t>
  </si>
  <si>
    <t>Назначение сигнала</t>
  </si>
  <si>
    <t>Давление на входе гидроблока</t>
  </si>
  <si>
    <t>Текущее положение НА</t>
  </si>
  <si>
    <t>Температура турбинного подшипника (осн)</t>
  </si>
  <si>
    <t>Температура турбинного подшипника (рез)</t>
  </si>
  <si>
    <t>Скорость вращения вала ГГ (осн)</t>
  </si>
  <si>
    <t>Скорость вращения вала ГГ (рез)</t>
  </si>
  <si>
    <t>Работа ГА разрешена (от верхнего уровня)</t>
  </si>
  <si>
    <t>НА открыт</t>
  </si>
  <si>
    <t>Проворот лопатки в верхней половине НА</t>
  </si>
  <si>
    <t>Проворот лопатки в нижней половине НА</t>
  </si>
  <si>
    <t>НА закрыт (осн)</t>
  </si>
  <si>
    <t>НА закрыт (рез)</t>
  </si>
  <si>
    <t>НА не открыт</t>
  </si>
  <si>
    <t>Электропитание НА. ПЧ1 в работе</t>
  </si>
  <si>
    <t>Электропитание НА. ПЧ1 в норме</t>
  </si>
  <si>
    <t>Электропитание НА. ПЧ2 в работе</t>
  </si>
  <si>
    <t>Электропитание НА. ПЧ2 в норме</t>
  </si>
  <si>
    <t>Электропитание НА. Вводной выключатель ПЧ1 отключен</t>
  </si>
  <si>
    <t>Электропитание НА. Вводной выключатель ПЧ2 отключен</t>
  </si>
  <si>
    <t>Электропитание НА. Выходной контактор ПЧ1 включен</t>
  </si>
  <si>
    <t>Электропитание НА. Выходной контактор ПЧ2 включен</t>
  </si>
  <si>
    <t>Термоконтроль ячеек. Температура внутри ячейки +C1 в норме</t>
  </si>
  <si>
    <t>Термоконтроль ячеек. Температура внутри ячейки +E1 в норме</t>
  </si>
  <si>
    <t>Генератор остановлен</t>
  </si>
  <si>
    <t>Электропитание НА. Питание на входе тормоза НА в норме</t>
  </si>
  <si>
    <t>Электропитание НА. Питание основного пускателя тормоза НА в норме</t>
  </si>
  <si>
    <t>Электропитание НА. Питание резервного пускателя тормоза НА в норме</t>
  </si>
  <si>
    <t>Электропитание НА. Основной пускатель тормоза НА включен</t>
  </si>
  <si>
    <t>Электропитание НА. Резервный пускатель тормоза НА включен</t>
  </si>
  <si>
    <t>Пожарная опасность отсутствует</t>
  </si>
  <si>
    <t>Оборудование связи. Коммутатор №1 в ячейке +C1. Авария</t>
  </si>
  <si>
    <t>Оборудование связи. Коммутатор №2 в ячейке +C1. Авария</t>
  </si>
  <si>
    <t>Готовность В-35 к включению</t>
  </si>
  <si>
    <t>ЗН включен</t>
  </si>
  <si>
    <t>ЗН отключен</t>
  </si>
  <si>
    <t>Разъединитель 0,66кВ включен</t>
  </si>
  <si>
    <t>Разъединитель 0,66кВ отключен</t>
  </si>
  <si>
    <t>Выключатель 0,66кВ включен</t>
  </si>
  <si>
    <t>Выключатель 0,66кВ отключен</t>
  </si>
  <si>
    <t>Разъединитель 0,66кВ в положении ГА</t>
  </si>
  <si>
    <t>Силовой преобразователь в норме (в +EX1)</t>
  </si>
  <si>
    <t>Силовой преобразователь в норме (в +C1)</t>
  </si>
  <si>
    <t>Отказ привода НА</t>
  </si>
  <si>
    <t>Силовой преобразователь</t>
  </si>
  <si>
    <t>Момент привода НА</t>
  </si>
  <si>
    <t>Мощность насоса 1 СМС</t>
  </si>
  <si>
    <t>Мощность насоса 2 СМС</t>
  </si>
  <si>
    <t>Мощность вент. установки</t>
  </si>
  <si>
    <t>Выходная мощность осн. dc-dc преобразователя</t>
  </si>
  <si>
    <t>Выходная мощность рез. dc-dc преобразователя</t>
  </si>
  <si>
    <t>Частота вращения вентилятора</t>
  </si>
  <si>
    <t>РЗА - ДЗТ</t>
  </si>
  <si>
    <t>РЗА - АУВ/КСЗ</t>
  </si>
  <si>
    <t>В-35 включен</t>
  </si>
  <si>
    <t>В-35 отключен</t>
  </si>
  <si>
    <t>Виброперемещение корпуса ТП (X)</t>
  </si>
  <si>
    <t>Виброперемещение корпуса ТП (Y)</t>
  </si>
  <si>
    <t>Биение тихоходного вала в зоне ТП (X)</t>
  </si>
  <si>
    <t>Биение тихоходного вала в зоне ТП (Y)</t>
  </si>
  <si>
    <t>Виброперемещение редуктора (ось X тих. вал)</t>
  </si>
  <si>
    <t>Виброперемещение редуктора (ось Y тих. вал)</t>
  </si>
  <si>
    <t>Виброперемещение редуктора (ось Z тих. вал)</t>
  </si>
  <si>
    <t>Виброскорость пер. подшипника генератора (Y)</t>
  </si>
  <si>
    <t>Виброскорость зад. подшипника генератора (Y)</t>
  </si>
  <si>
    <t>Виброскорость капсулы у опор в зоне генератора (X)</t>
  </si>
  <si>
    <t>Виброскорость капсулы у опор в зоне ТП (X)</t>
  </si>
  <si>
    <t>Ток привода НА</t>
  </si>
  <si>
    <t>Ток двигателя насоса 1 СМС</t>
  </si>
  <si>
    <t>Ток двигателя насоса 2 СМС</t>
  </si>
  <si>
    <t>Ток двигателя вент. установки</t>
  </si>
  <si>
    <t>Входное напряжение осн. dc-dc преобразователя</t>
  </si>
  <si>
    <t>Выходное напряжение осн. dc-dc преобразователя</t>
  </si>
  <si>
    <t>Входное напряжение рез. dc-dc преобразователя</t>
  </si>
  <si>
    <t>Выходное напряжение рез. dc-dc преобразователя</t>
  </si>
  <si>
    <t>Входной ток осн. dc-dc преобразователя</t>
  </si>
  <si>
    <t>Выходной ток осн. dc-dc преобразователя</t>
  </si>
  <si>
    <t>Входной ток рез. dc-dc преобразователя</t>
  </si>
  <si>
    <t>Выходной ток рез. dc-dc преобразователя</t>
  </si>
  <si>
    <t>СМС. Состояние</t>
  </si>
  <si>
    <t>НА. Состояние</t>
  </si>
  <si>
    <t>СМС. Время работы насоса 1</t>
  </si>
  <si>
    <t>СМС. Время работы насоса 2</t>
  </si>
  <si>
    <t>СОП. Состояние</t>
  </si>
  <si>
    <t>СОП. Время работы насоса 1</t>
  </si>
  <si>
    <t>СОП. Время работы насоса 2</t>
  </si>
  <si>
    <t>ТВС. Состояние</t>
  </si>
  <si>
    <t>ТВС. Время работы насоса 1</t>
  </si>
  <si>
    <t>ТВС. Время работы насоса 2</t>
  </si>
  <si>
    <t>ГГ. Состояние</t>
  </si>
  <si>
    <t>Редуктор. Состояние</t>
  </si>
  <si>
    <t xml:space="preserve">Турбина. Состояние </t>
  </si>
  <si>
    <t>ГА. Количество часов работы</t>
  </si>
  <si>
    <t>ГА. Количество часов работы в режиме 1</t>
  </si>
  <si>
    <t>ГА. Количество часов работы в режиме 2</t>
  </si>
  <si>
    <t>ГА. Количество часов работы в режиме 3</t>
  </si>
  <si>
    <t>ГА. Количество запусков</t>
  </si>
  <si>
    <t>ГА. Количество остановов</t>
  </si>
  <si>
    <t>ГА. Количество аварийных остановов</t>
  </si>
  <si>
    <t>Код аварии осн. dc-dc преобразователя</t>
  </si>
  <si>
    <t>Код аварии рез. dc-dc преобразователя</t>
  </si>
  <si>
    <t>СМС. Код ошибки</t>
  </si>
  <si>
    <t>СОП. Код ошибки</t>
  </si>
  <si>
    <t>ТВС. Код ошибки</t>
  </si>
  <si>
    <t>ГГ. Код ошибки</t>
  </si>
  <si>
    <t>Редуктор. Код ошибки</t>
  </si>
  <si>
    <t>НА. Код ошибки</t>
  </si>
  <si>
    <t>Система возбуждения. Напряжение ступени 1</t>
  </si>
  <si>
    <t>Система возбуждения. Напряжение ступени 2</t>
  </si>
  <si>
    <t>Система возбуждения. Напряжение резистора</t>
  </si>
  <si>
    <t>Система возбуждения. Ток ступени 1</t>
  </si>
  <si>
    <t>Система возбуждения. Ток возбуждения (осн)</t>
  </si>
  <si>
    <t>Система возбуждения. Ток возбуждения (рез)</t>
  </si>
  <si>
    <t>Система возбуждения. Температура радиатора</t>
  </si>
  <si>
    <t>Система возбуждения. Температура входного дросселя в норме</t>
  </si>
  <si>
    <t>Система возбуждения. Температура дросселя ступени 1 в норме</t>
  </si>
  <si>
    <t>Система возбуждения. Температура дросселя ступени 2 в норме</t>
  </si>
  <si>
    <t>AUX_01</t>
  </si>
  <si>
    <t>AUX_02</t>
  </si>
  <si>
    <t>AUX_03</t>
  </si>
  <si>
    <t>AUX_04</t>
  </si>
  <si>
    <t>AUX_05</t>
  </si>
  <si>
    <t>AUX_06</t>
  </si>
  <si>
    <t>AUX_07</t>
  </si>
  <si>
    <t>AUX_08</t>
  </si>
  <si>
    <t>AUX_09</t>
  </si>
  <si>
    <t>AUX_10</t>
  </si>
  <si>
    <t>AUX_11</t>
  </si>
  <si>
    <t>AUX_12</t>
  </si>
  <si>
    <t>AUX_13</t>
  </si>
  <si>
    <t>AUX_14</t>
  </si>
  <si>
    <t>AUX_15</t>
  </si>
  <si>
    <t>AUX_16</t>
  </si>
  <si>
    <t>AUX_17</t>
  </si>
  <si>
    <t>AUX_18</t>
  </si>
  <si>
    <t>AUX_19</t>
  </si>
  <si>
    <t>AUX_23</t>
  </si>
  <si>
    <t>AUX_24</t>
  </si>
  <si>
    <t>AUX_25</t>
  </si>
  <si>
    <t>AUX_26</t>
  </si>
  <si>
    <t>AUX_27</t>
  </si>
  <si>
    <t>AUX_28</t>
  </si>
  <si>
    <t>AUX_32</t>
  </si>
  <si>
    <t>AUX_33</t>
  </si>
  <si>
    <t>AUX_34</t>
  </si>
  <si>
    <t>AUX_35</t>
  </si>
  <si>
    <t>AUX_36</t>
  </si>
  <si>
    <t>AUX_37</t>
  </si>
  <si>
    <t>AUX_38</t>
  </si>
  <si>
    <t>AUX_39</t>
  </si>
  <si>
    <t>AUX_40</t>
  </si>
  <si>
    <t>AUX_41</t>
  </si>
  <si>
    <t>AUX_42</t>
  </si>
  <si>
    <t>AUX_43</t>
  </si>
  <si>
    <t>AUX_44</t>
  </si>
  <si>
    <t>AUX_45</t>
  </si>
  <si>
    <t>AUX_46</t>
  </si>
  <si>
    <t>AUX_47</t>
  </si>
  <si>
    <t>AUX_48</t>
  </si>
  <si>
    <t>AUX_49</t>
  </si>
  <si>
    <t>AUX_50</t>
  </si>
  <si>
    <t>AUX_51</t>
  </si>
  <si>
    <t>AUX_52</t>
  </si>
  <si>
    <t>AUX_53</t>
  </si>
  <si>
    <t>AUX_55</t>
  </si>
  <si>
    <t>AUX_56</t>
  </si>
  <si>
    <t>AUX_69</t>
  </si>
  <si>
    <t>AUX_70</t>
  </si>
  <si>
    <t>AUX_71</t>
  </si>
  <si>
    <t>AUX_72</t>
  </si>
  <si>
    <t>AUX_73</t>
  </si>
  <si>
    <t>AUX_74</t>
  </si>
  <si>
    <t>AUX_75</t>
  </si>
  <si>
    <t>AUX_76</t>
  </si>
  <si>
    <t>AUX_77</t>
  </si>
  <si>
    <t>AUX_78</t>
  </si>
  <si>
    <t>AUX_79</t>
  </si>
  <si>
    <t>AUX_80</t>
  </si>
  <si>
    <t>AUX_81</t>
  </si>
  <si>
    <t>AUX_83</t>
  </si>
  <si>
    <t>AUX_84</t>
  </si>
  <si>
    <t>AUX_97</t>
  </si>
  <si>
    <t>AUX_98</t>
  </si>
  <si>
    <t>AUX_99</t>
  </si>
  <si>
    <t>AUX_100</t>
  </si>
  <si>
    <t>AUX_101</t>
  </si>
  <si>
    <t>AUX_102</t>
  </si>
  <si>
    <t>AUX_103</t>
  </si>
  <si>
    <t>AUX_104</t>
  </si>
  <si>
    <t>AUX_105</t>
  </si>
  <si>
    <t>AUX_106</t>
  </si>
  <si>
    <t>AUX_107</t>
  </si>
  <si>
    <t>AUX_108</t>
  </si>
  <si>
    <t>AUX_109</t>
  </si>
  <si>
    <t>AUX_111</t>
  </si>
  <si>
    <t>AUX_112</t>
  </si>
  <si>
    <t>AUX_125</t>
  </si>
  <si>
    <t>AUX_126</t>
  </si>
  <si>
    <t>AUX_127</t>
  </si>
  <si>
    <t>AUX_128</t>
  </si>
  <si>
    <t>AUX_129</t>
  </si>
  <si>
    <t>AUX_130</t>
  </si>
  <si>
    <t>AUX_131</t>
  </si>
  <si>
    <t>AUX_132</t>
  </si>
  <si>
    <t>AUX_133</t>
  </si>
  <si>
    <t>AUX_142</t>
  </si>
  <si>
    <t>AUX_143</t>
  </si>
  <si>
    <t>AUX_144</t>
  </si>
  <si>
    <t>AUX_145</t>
  </si>
  <si>
    <t>AUX_146</t>
  </si>
  <si>
    <t>AUX_147</t>
  </si>
  <si>
    <t>AUX_148</t>
  </si>
  <si>
    <t>AUX_149</t>
  </si>
  <si>
    <t>AUX_150</t>
  </si>
  <si>
    <t>AUX_311</t>
  </si>
  <si>
    <t>AUX_312</t>
  </si>
  <si>
    <t>AUX_314</t>
  </si>
  <si>
    <t>AUX_315</t>
  </si>
  <si>
    <t>AUX_318</t>
  </si>
  <si>
    <t>AUX_319</t>
  </si>
  <si>
    <t>AUX_322</t>
  </si>
  <si>
    <t>AUX_323</t>
  </si>
  <si>
    <t>AUX_326</t>
  </si>
  <si>
    <t>AUX_327</t>
  </si>
  <si>
    <t>AUX_329</t>
  </si>
  <si>
    <t>AUX_330</t>
  </si>
  <si>
    <t>AUX_331</t>
  </si>
  <si>
    <t>AUX_332</t>
  </si>
  <si>
    <t>AUX_333</t>
  </si>
  <si>
    <t>Подсистема</t>
  </si>
  <si>
    <t>НА</t>
  </si>
  <si>
    <t>ТУРБ</t>
  </si>
  <si>
    <t>МУЛ</t>
  </si>
  <si>
    <t>ГЕН</t>
  </si>
  <si>
    <t>СМС</t>
  </si>
  <si>
    <t>СОП</t>
  </si>
  <si>
    <t>ТВС</t>
  </si>
  <si>
    <t>СОГ</t>
  </si>
  <si>
    <t>ПРОТ</t>
  </si>
  <si>
    <t>СТВ</t>
  </si>
  <si>
    <t>ПИТ</t>
  </si>
  <si>
    <t>G51</t>
  </si>
  <si>
    <t>КРУ</t>
  </si>
  <si>
    <t>Гидрогенератор</t>
  </si>
  <si>
    <t>Турбина</t>
  </si>
  <si>
    <t>Направляющий аппарат</t>
  </si>
  <si>
    <t>ГБ</t>
  </si>
  <si>
    <t>Мультипликатор</t>
  </si>
  <si>
    <t>Система торможения вала генератора</t>
  </si>
  <si>
    <t>Система контроля протечек</t>
  </si>
  <si>
    <t>Система охлаждения ГГ</t>
  </si>
  <si>
    <t>Система технического водоснабжения</t>
  </si>
  <si>
    <t>Система охл преобр-ля</t>
  </si>
  <si>
    <t>Система маслосмазки</t>
  </si>
  <si>
    <t>ПЧ</t>
  </si>
  <si>
    <t>ДИАГ</t>
  </si>
  <si>
    <t>Диагностические параметры</t>
  </si>
  <si>
    <t>Система электропитания АСУ ГА</t>
  </si>
  <si>
    <t>Технологический СОПТ</t>
  </si>
  <si>
    <t>Оборудование на выходе ПЧ</t>
  </si>
  <si>
    <t>BaseAddr</t>
  </si>
  <si>
    <t>РУЧН</t>
  </si>
  <si>
    <t>Органы ручного управления</t>
  </si>
  <si>
    <t>АСУ ТП</t>
  </si>
  <si>
    <t>Проточная часть + АРЗ</t>
  </si>
  <si>
    <t>АСУ</t>
  </si>
  <si>
    <t>Сигналы АСУ</t>
  </si>
  <si>
    <t xml:space="preserve">Телесигнализация </t>
  </si>
  <si>
    <t xml:space="preserve">Телеизмерение </t>
  </si>
  <si>
    <t>Индекс</t>
  </si>
  <si>
    <t xml:space="preserve">Телеуправление </t>
  </si>
  <si>
    <t>IOA</t>
  </si>
  <si>
    <t>Тип</t>
  </si>
  <si>
    <t>M_ME_NB_1</t>
  </si>
  <si>
    <t>Маштаб</t>
  </si>
  <si>
    <t>масштабированное без метки времени (M_ME_NB_1)</t>
  </si>
  <si>
    <t>Резерв1.1</t>
  </si>
  <si>
    <t>Резерв1.2</t>
  </si>
  <si>
    <t>Резерв1.3</t>
  </si>
  <si>
    <t>Резерв2.1</t>
  </si>
  <si>
    <t>Резерв2.2</t>
  </si>
  <si>
    <t>Резерв3.1</t>
  </si>
  <si>
    <t>Резерв3.2</t>
  </si>
  <si>
    <t>Резерв4.1</t>
  </si>
  <si>
    <t>Резерв4.2</t>
  </si>
  <si>
    <t>Резерв5.1</t>
  </si>
  <si>
    <t>Резерв5.2</t>
  </si>
  <si>
    <t>Резерв6.1</t>
  </si>
  <si>
    <t>Резерв6.2</t>
  </si>
  <si>
    <t>Резерв7.1</t>
  </si>
  <si>
    <t>Резерв7.2</t>
  </si>
  <si>
    <t>M_BO_NA_1</t>
  </si>
  <si>
    <t>Преобразователь в норме (выходной сигнал PCON)</t>
  </si>
  <si>
    <t>Переключатель выпрямителей в положении I</t>
  </si>
  <si>
    <t>Переключатель выпрямителей в положении II</t>
  </si>
  <si>
    <t>Переключатель выпрямителей в положении O</t>
  </si>
  <si>
    <t>Инвертор 1. Температура дросселя в норме</t>
  </si>
  <si>
    <t>Инвертор 1. Ошибка транзистора (фаза A)</t>
  </si>
  <si>
    <t>Инвертор 1. Ошибка транзистора (фаза B)</t>
  </si>
  <si>
    <t>Инвертор 1. Ошибка транзистора (фаза C)</t>
  </si>
  <si>
    <t>Инвертор 1. Ошибка транзистора (разряд)</t>
  </si>
  <si>
    <t>Инвертор 2. Температура дросселя в норме</t>
  </si>
  <si>
    <t>Инвертор 2. Ошибка транзистора (фаза A)</t>
  </si>
  <si>
    <t>Инвертор 2. Ошибка транзистора (фаза B)</t>
  </si>
  <si>
    <t>Инвертор 2. Ошибка транзистора (фаза C)</t>
  </si>
  <si>
    <t>Инвертор 2. Ошибка транзистора (разряд)</t>
  </si>
  <si>
    <t>Инвертор 3. Температура дросселя в норме</t>
  </si>
  <si>
    <t>Инвертор 3. Ошибка транзистора (фаза A)</t>
  </si>
  <si>
    <t>Инвертор 3. Ошибка транзистора (фаза B)</t>
  </si>
  <si>
    <t>Инвертор 3. Ошибка транзистора (фаза C)</t>
  </si>
  <si>
    <t>Инвертор 3. Ошибка транзистора (разряд)</t>
  </si>
  <si>
    <t>ЧП вентиляторов в работе</t>
  </si>
  <si>
    <t>Состояние</t>
  </si>
  <si>
    <t>Код аварии</t>
  </si>
  <si>
    <t>Флаги аварии #1</t>
  </si>
  <si>
    <t>Флаги аварии #2</t>
  </si>
  <si>
    <t>Флаги аварии #3</t>
  </si>
  <si>
    <t>Флаги аварии #4</t>
  </si>
  <si>
    <t>Диагностический код #1</t>
  </si>
  <si>
    <t>Диагностический код #2</t>
  </si>
  <si>
    <t>Диагностический код #3</t>
  </si>
  <si>
    <t>Счётчик ПЛК</t>
  </si>
  <si>
    <t>Мощность генератора</t>
  </si>
  <si>
    <t>Активная мощность на выходе</t>
  </si>
  <si>
    <t>Рективная мощность на выходе</t>
  </si>
  <si>
    <t>Частота</t>
  </si>
  <si>
    <t>Фаза</t>
  </si>
  <si>
    <t>Выходной ток RMS (фаза A)</t>
  </si>
  <si>
    <t>Выходной ток RMS (фаза B)</t>
  </si>
  <si>
    <t>Выходной ток RMS (фаза C)</t>
  </si>
  <si>
    <t>Напряжение RMS (фаза A)</t>
  </si>
  <si>
    <t>Напряжение RMS (фаза B)</t>
  </si>
  <si>
    <t>Напряжение RMS (фаза C)</t>
  </si>
  <si>
    <t>Напряжение RMS (нейтраль)</t>
  </si>
  <si>
    <t>Напряжение генератора (группа 1)</t>
  </si>
  <si>
    <t>Напряжение генератора (группа 2)</t>
  </si>
  <si>
    <t>Скорость генератора</t>
  </si>
  <si>
    <t>Напряжение шины постоянного тока</t>
  </si>
  <si>
    <t>Напряжение шины "+"</t>
  </si>
  <si>
    <t>Напряжение шины "-"</t>
  </si>
  <si>
    <t>Ток выпрямителя 1</t>
  </si>
  <si>
    <t>Ток выпрямителя 2</t>
  </si>
  <si>
    <t>Ток выпрямителя 3</t>
  </si>
  <si>
    <t>Ток выпрямителя 4</t>
  </si>
  <si>
    <t>Ток выпрямителя 5</t>
  </si>
  <si>
    <t>Ток выпрямителя 6</t>
  </si>
  <si>
    <t>Температура радиатора выпрямителя 1</t>
  </si>
  <si>
    <t>Температура радиатора выпрямителя 2</t>
  </si>
  <si>
    <t>Температура конденсатора выпрямителя</t>
  </si>
  <si>
    <t>Инвертор 1. Напряжение DC</t>
  </si>
  <si>
    <t>Инвертор 1. RMS ток транзистора (фаза А)</t>
  </si>
  <si>
    <t>Инвертор 1. Выходной ток (фаза А)</t>
  </si>
  <si>
    <t>Инвертор 1. RMS ток транзистора (фаза B)</t>
  </si>
  <si>
    <t>Инвертор 1. Выходной ток (фаза B)</t>
  </si>
  <si>
    <t>Инвертор 1. RMS ток транзистора (фаза C)</t>
  </si>
  <si>
    <t>Инвертор 1. Выходной ток (фаза C)</t>
  </si>
  <si>
    <t>Инвертор 1. RMS ток транзистора (разряд)</t>
  </si>
  <si>
    <t>Инвертор 1. Температура транзистора (фаза А)</t>
  </si>
  <si>
    <t>Инвертор 1. Температура транзистора (фаза B)</t>
  </si>
  <si>
    <t>Инвертор 1. Температура транзистора (фаза C)</t>
  </si>
  <si>
    <t>Инвертор 1. Температура транзистора (разряд)</t>
  </si>
  <si>
    <t>Инвертор 1. Температура дросселя</t>
  </si>
  <si>
    <t>Инвертор 1. Температура конденсатора 1</t>
  </si>
  <si>
    <t>Инвертор 1. Температура конденсатора 2</t>
  </si>
  <si>
    <t>Инвертор 2. Напряжение DC</t>
  </si>
  <si>
    <t>Инвертор 2. RMS ток транзистора (фаза А)</t>
  </si>
  <si>
    <t>Инвертор 2. Выходной ток (фаза А)</t>
  </si>
  <si>
    <t>Инвертор 2. RMS ток транзистора (фаза B)</t>
  </si>
  <si>
    <t>Инвертор 2. Выходной ток (фаза B)</t>
  </si>
  <si>
    <t>Инвертор 2. RMS ток транзистора (фаза C)</t>
  </si>
  <si>
    <t>Инвертор 2. Выходной ток (фаза C)</t>
  </si>
  <si>
    <t>Инвертор 2. RMS ток транзистора (разряд)</t>
  </si>
  <si>
    <t>Инвертор 2. Температура транзистора (фаза А)</t>
  </si>
  <si>
    <t>Инвертор 2. Температура транзистора (фаза B)</t>
  </si>
  <si>
    <t>Инвертор 2. Температура транзистора (фаза C)</t>
  </si>
  <si>
    <t>Инвертор 2. Температура транзистора (разряд)</t>
  </si>
  <si>
    <t>Инвертор 2. Температура дросселя</t>
  </si>
  <si>
    <t>Инвертор 2. Температура конденсатора 2</t>
  </si>
  <si>
    <t>Инвертор 3. Напряжение DC</t>
  </si>
  <si>
    <t>Инвертор 3. RMS ток транзистора (фаза А)</t>
  </si>
  <si>
    <t>Инвертор 3. Выходной ток (фаза А)</t>
  </si>
  <si>
    <t>Инвертор 3. RMS ток транзистора (фаза B)</t>
  </si>
  <si>
    <t>Инвертор 3. Выходной ток (фаза B)</t>
  </si>
  <si>
    <t>Инвертор 3. RMS ток транзистора (фаза C)</t>
  </si>
  <si>
    <t>Инвертор 3. Выходной ток (фаза C)</t>
  </si>
  <si>
    <t>Инвертор 3. RMS ток транзистора (разряд)</t>
  </si>
  <si>
    <t>Инвертор 3. Температура транзистора (фаза А)</t>
  </si>
  <si>
    <t>Инвертор 3. Температура транзистора (фаза B)</t>
  </si>
  <si>
    <t>Инвертор 3. Температура транзистора (фаза C)</t>
  </si>
  <si>
    <t>Инвертор 3. Температура транзистора (разряд)</t>
  </si>
  <si>
    <t>Инвертор 3. Температура дросселя</t>
  </si>
  <si>
    <t>Инвертор 3. Температура конденсатора 3</t>
  </si>
  <si>
    <t>Температура конденсаторов фильтра (фаза A)</t>
  </si>
  <si>
    <t>Температура конденсаторов фильтра (фаза B)</t>
  </si>
  <si>
    <t>Температура конденсаторов фильтра (фаза C)</t>
  </si>
  <si>
    <t>Температура внутри ячейки возбуждения</t>
  </si>
  <si>
    <t>Температура внутри ячейки выпрямителей</t>
  </si>
  <si>
    <t>Температура внутри ячейки инвертора 1</t>
  </si>
  <si>
    <t>Температура внутри ячейки инвертора 2</t>
  </si>
  <si>
    <t>Температура внутри ячейки инвертора 3</t>
  </si>
  <si>
    <t>Температура внутри ячейки фильтра</t>
  </si>
  <si>
    <t>Температура переднего подшипника (осн)</t>
  </si>
  <si>
    <t>Температура заднего подшипника (осн)</t>
  </si>
  <si>
    <t>Температура фазных обмоток (канал 1) (осн)</t>
  </si>
  <si>
    <t>Температура фазных обмоток (канал 2) (осн)</t>
  </si>
  <si>
    <t>Температура фазных обмоток (канал 3) (осн)</t>
  </si>
  <si>
    <t>Температура фазных обмоток (канал 4) (осн)</t>
  </si>
  <si>
    <t>Температура фазных обмоток (канал 5) (осн)</t>
  </si>
  <si>
    <t>Температура фазных обмоток (канал 6) (осн)</t>
  </si>
  <si>
    <t>Температура обмотки возбуждения 1 (осн)</t>
  </si>
  <si>
    <t>Температура обмотки возбуждения 2 (осн)</t>
  </si>
  <si>
    <t>Температура переднего подшипника (рез)</t>
  </si>
  <si>
    <t>Температура заднего подшипника (рез)</t>
  </si>
  <si>
    <t>Температура фазных обмоток (канал 1) (рез)</t>
  </si>
  <si>
    <t>Температура фазных обмоток (канал 2) (рез)</t>
  </si>
  <si>
    <t>Температура фазных обмоток (канал 3) (рез)</t>
  </si>
  <si>
    <t>Температура фазных обмоток (канал 4) (рез)</t>
  </si>
  <si>
    <t>Температура фазных обмоток (канал 5) (рез)</t>
  </si>
  <si>
    <t>Температура фазных обмоток (канал 6) (рез)</t>
  </si>
  <si>
    <t>Температура обмотки возбуждения 1 (рез)</t>
  </si>
  <si>
    <t>Температура обмотки возбуждения 2 (рез)</t>
  </si>
  <si>
    <t>Вводной выключатель ПЧ1 отключен</t>
  </si>
  <si>
    <t>ПЧ1 в работе</t>
  </si>
  <si>
    <t>ПЧ1 в норме</t>
  </si>
  <si>
    <t>Вводной выключатель ПЧ2 отключен</t>
  </si>
  <si>
    <t>ПЧ2 в работе</t>
  </si>
  <si>
    <t>ПЧ2 в норме</t>
  </si>
  <si>
    <t>ТЭН обогрева масла включен</t>
  </si>
  <si>
    <t>ТЭН обогрева масла. Срабатывание тепл. защиты</t>
  </si>
  <si>
    <t>Уровень в баке в норме</t>
  </si>
  <si>
    <t>Температура в баке в норме</t>
  </si>
  <si>
    <t>Фильтр в норме</t>
  </si>
  <si>
    <t>Давление после насоса</t>
  </si>
  <si>
    <t>Температура в баке (осн)</t>
  </si>
  <si>
    <t>Температура в баке (рез)</t>
  </si>
  <si>
    <t>Температура после т/об</t>
  </si>
  <si>
    <t>Уровень в баке</t>
  </si>
  <si>
    <t>Насос 1 включен</t>
  </si>
  <si>
    <t>Насос 1. Срабатывание тепловой защиты QF</t>
  </si>
  <si>
    <t>Насос 1. Срабатывание тепловой защиты (термистор)</t>
  </si>
  <si>
    <t>Насос 2 включен</t>
  </si>
  <si>
    <t>Насос 2. Срабатывание тепловой защиты QF</t>
  </si>
  <si>
    <t>Насос 2. Срабатывание тепловой защиты (термистор)</t>
  </si>
  <si>
    <t>Фильтр 1 'Режим очистки'</t>
  </si>
  <si>
    <t>Фильтр 1 'Работа'</t>
  </si>
  <si>
    <t>Фильтр 1 'Авария – высокий перепад давления'</t>
  </si>
  <si>
    <t>Фильтр 2 'Режим очистки'</t>
  </si>
  <si>
    <t>Фильтр 2 'Работа'</t>
  </si>
  <si>
    <t>Фильтр 2 'Авария – высокий перепад давления'</t>
  </si>
  <si>
    <t>Давление перед насосом 1</t>
  </si>
  <si>
    <t>Давление после насоса 1</t>
  </si>
  <si>
    <t>Давление перед насосом 2</t>
  </si>
  <si>
    <t>Давление после насоса 2</t>
  </si>
  <si>
    <t>Давление воды на входе теплообменника СМС</t>
  </si>
  <si>
    <t>Давление воды на выходе теплообменника СМС</t>
  </si>
  <si>
    <t>Температура воды на входе теплообменника СМС</t>
  </si>
  <si>
    <t>Температура воды на выходе теплообменника СМС</t>
  </si>
  <si>
    <t>Давление воды на входе теплообменника СОП</t>
  </si>
  <si>
    <t>Давление воды на выходе теплообменника СОП</t>
  </si>
  <si>
    <t>Температура воды на входе теплообменника СОП</t>
  </si>
  <si>
    <t>Температура воды на выходе теплообменника СОП</t>
  </si>
  <si>
    <t>Положение задвижки СМС</t>
  </si>
  <si>
    <t>Расход через теплообменник СМС</t>
  </si>
  <si>
    <t>Положение задвижки СОП</t>
  </si>
  <si>
    <t>Расход через теплообменник СОП</t>
  </si>
  <si>
    <t>Температура в баке</t>
  </si>
  <si>
    <t>Температура внешнего контура</t>
  </si>
  <si>
    <t>Давление в контуре</t>
  </si>
  <si>
    <t>Насос 1. Срабатывание тепловой защиты</t>
  </si>
  <si>
    <t>Насос 2. Срабатывание тепловой защиты</t>
  </si>
  <si>
    <t>Ревизия документа</t>
  </si>
  <si>
    <t>Дата</t>
  </si>
  <si>
    <t>Список сигналов ГА "Сегозёрская МГЭС"</t>
  </si>
  <si>
    <t>Напр. 230В гар. питания в +E1 в норме</t>
  </si>
  <si>
    <t>Напряжение 220В СОПТ в +E1 в норме</t>
  </si>
  <si>
    <t>Напряжение 380В СН в +E1 в норме</t>
  </si>
  <si>
    <t>Напряжение 380В ДГУ в +E1 в норме</t>
  </si>
  <si>
    <t>БП1 24В в шкафу управления +C1 в норме</t>
  </si>
  <si>
    <t>БП2 24В в шкафу управления +C1 в норме</t>
  </si>
  <si>
    <t>БП1 24В в шкафу собственных нужд +E1 в норме</t>
  </si>
  <si>
    <t>БП2 24В в шкафу собственных нужд +E1 в норме</t>
  </si>
  <si>
    <t>БП1 24В (осн) в шкафу +EX1 в норме</t>
  </si>
  <si>
    <t>БП2 24В (осн) в шкафу +EX1 в норме</t>
  </si>
  <si>
    <t>БП1 24В (рез) в шкафу +EX1 в норме</t>
  </si>
  <si>
    <t>БП2 24В (рез) в шкафу +EX1 в норме</t>
  </si>
  <si>
    <t>Блок питания G1.1 в шкафу +I1 в норме</t>
  </si>
  <si>
    <t>Блок питания G1.2 в шкафу +I1 в норме</t>
  </si>
  <si>
    <t>Блок питания G1.3 в шкафу +I1 в норме</t>
  </si>
  <si>
    <t>Блок питания G1.4 в шкафу +I1 в норме</t>
  </si>
  <si>
    <t>Блок питания G2.1 в шкафу +I1 в норме</t>
  </si>
  <si>
    <t>Блок питания G2.2 в шкафу +I1 в норме</t>
  </si>
  <si>
    <t>Блок питания G2.3 в шкафу +I1 в норме</t>
  </si>
  <si>
    <t>Блок питания G2.4 в шкафу +I1 в норме</t>
  </si>
  <si>
    <t>Блок питания G1.1 в шкафу +I2 в норме</t>
  </si>
  <si>
    <t>Блок питания G1.2 в шкафу +I2 в норме</t>
  </si>
  <si>
    <t>Блок питания G1.3 в шкафу +I2 в норме</t>
  </si>
  <si>
    <t>Блок питания G1.4 в шкафу +I2 в норме</t>
  </si>
  <si>
    <t>Блок питания G2.1 в шкафу +I2 в норме</t>
  </si>
  <si>
    <t>Блок питания G2.2 в шкафу +I2 в норме</t>
  </si>
  <si>
    <t>Блок питания G2.3 в шкафу +I2 в норме</t>
  </si>
  <si>
    <t>Блок питания G2.4 в шкафу +I2 в норме</t>
  </si>
  <si>
    <t>Блок питания G1.1 в шкафу +I3 в норме</t>
  </si>
  <si>
    <t>Блок питания G1.2 в шкафу +I3 в норме</t>
  </si>
  <si>
    <t>Блок питания G1.3 в шкафу +I3 в норме</t>
  </si>
  <si>
    <t>Блок питания G1.4 в шкафу +I3 в норме</t>
  </si>
  <si>
    <t>Блок питания G2.1 в шкафу +I3 в норме</t>
  </si>
  <si>
    <t>Блок питания G2.2 в шкафу +I3 в норме</t>
  </si>
  <si>
    <t>Блок питания G2.3 в шкафу +I3 в норме</t>
  </si>
  <si>
    <t>Блок питания G2.4 в шкафу +I3 в норме</t>
  </si>
  <si>
    <t>Основные</t>
  </si>
  <si>
    <t xml:space="preserve">Напряжение 220В DC в норме </t>
  </si>
  <si>
    <t>dc-dc преобр. №1 в работе</t>
  </si>
  <si>
    <t>dc-dc преобр. №1 в норме</t>
  </si>
  <si>
    <t>dc-dc преобр. №2 в работе</t>
  </si>
  <si>
    <t>dc-dc преобр. №2 в норме</t>
  </si>
  <si>
    <t xml:space="preserve">Протечки через уплотнение вала </t>
  </si>
  <si>
    <t xml:space="preserve">Протечки через подшипники лопаток НА </t>
  </si>
  <si>
    <t>Протечки со дна капсулы. Уровень 1</t>
  </si>
  <si>
    <t>Протечки со дна капсулы. Уровень 2</t>
  </si>
  <si>
    <t>Протечки со дна капсулы. Уровень 3</t>
  </si>
  <si>
    <t>Вводной выключатель ПЧ отключен</t>
  </si>
  <si>
    <t>ПЧ в работе</t>
  </si>
  <si>
    <t>ПЧ в норме</t>
  </si>
  <si>
    <t>Срабатывание тепловой защиты (термистор)</t>
  </si>
  <si>
    <t>Задвижка 'Рециркуляция 1' открыта</t>
  </si>
  <si>
    <t>Задвижка 'Рециркуляция 1' закрыта</t>
  </si>
  <si>
    <t>Задвижка 'Рециркуляция 2' открыта</t>
  </si>
  <si>
    <t>Задвижка 'Рециркуляция 2' закрыта</t>
  </si>
  <si>
    <t>Задвижка 'Улица' открыта</t>
  </si>
  <si>
    <t>Задвижка 'Улица' закрыта</t>
  </si>
  <si>
    <t>Задвижка 'Машзал' открыта</t>
  </si>
  <si>
    <t>Задвижка 'Машзал' закрыта</t>
  </si>
  <si>
    <t>Перепад давлений на фильтре в норме</t>
  </si>
  <si>
    <t>Перепад давлений на вентиляторе в норме</t>
  </si>
  <si>
    <t>Клапан 37 открыт</t>
  </si>
  <si>
    <t>Клапан 38 открыт</t>
  </si>
  <si>
    <t>Задвижка 'Генератор' открыта</t>
  </si>
  <si>
    <t>Задвижка 'Генератор' закрыта</t>
  </si>
  <si>
    <t>Температура на входе в ГГ</t>
  </si>
  <si>
    <t>Положение задвижки 'Улица'</t>
  </si>
  <si>
    <t>Положение задвижки 'Машзал'</t>
  </si>
  <si>
    <t>Вал заторможен</t>
  </si>
  <si>
    <t>Вал расторможен</t>
  </si>
  <si>
    <t>ПЧ привода тормоза в работе</t>
  </si>
  <si>
    <t>СТАТ</t>
  </si>
  <si>
    <t>Статистика</t>
  </si>
  <si>
    <t xml:space="preserve">СОГ. Состояние </t>
  </si>
  <si>
    <t xml:space="preserve">Турбина. Код ошибки </t>
  </si>
  <si>
    <t>СОГ. Код ошибки</t>
  </si>
  <si>
    <t>Напор ГА</t>
  </si>
  <si>
    <t>Расход ГА</t>
  </si>
  <si>
    <t>Частота вращения ГА</t>
  </si>
  <si>
    <t>Активная мощность ГА</t>
  </si>
  <si>
    <t>Состояние ГА</t>
  </si>
  <si>
    <t>Режим работы ГА</t>
  </si>
  <si>
    <t>Код аварии ГА</t>
  </si>
  <si>
    <t>Ед.изм.</t>
  </si>
  <si>
    <t>м</t>
  </si>
  <si>
    <r>
      <t>м</t>
    </r>
    <r>
      <rPr>
        <vertAlign val="superscript"/>
        <sz val="11"/>
        <color theme="1"/>
        <rFont val="Calibri"/>
        <family val="2"/>
        <charset val="204"/>
        <scheme val="minor"/>
      </rPr>
      <t>3</t>
    </r>
    <r>
      <rPr>
        <sz val="11"/>
        <color theme="1"/>
        <rFont val="Calibri"/>
        <family val="2"/>
        <charset val="204"/>
        <scheme val="minor"/>
      </rPr>
      <t>/с</t>
    </r>
  </si>
  <si>
    <t>об/мин</t>
  </si>
  <si>
    <t>кВт</t>
  </si>
  <si>
    <t>*</t>
  </si>
  <si>
    <t>°</t>
  </si>
  <si>
    <t>Н*м</t>
  </si>
  <si>
    <t>А</t>
  </si>
  <si>
    <t>°C</t>
  </si>
  <si>
    <t>мкм</t>
  </si>
  <si>
    <t>Осевое перемещение тихоходного вала (Z)</t>
  </si>
  <si>
    <t>мм/с</t>
  </si>
  <si>
    <r>
      <t>м/с</t>
    </r>
    <r>
      <rPr>
        <vertAlign val="superscript"/>
        <sz val="11"/>
        <color theme="1"/>
        <rFont val="Calibri"/>
        <family val="2"/>
        <charset val="204"/>
        <scheme val="minor"/>
      </rPr>
      <t>2</t>
    </r>
  </si>
  <si>
    <t>квар</t>
  </si>
  <si>
    <t>Гц</t>
  </si>
  <si>
    <t>В</t>
  </si>
  <si>
    <t>кПа</t>
  </si>
  <si>
    <t>мм</t>
  </si>
  <si>
    <t>Расход охлаждающей воды суммарный</t>
  </si>
  <si>
    <t>%</t>
  </si>
  <si>
    <t>л/с</t>
  </si>
  <si>
    <t>Объем стока через теплообменник СМС</t>
  </si>
  <si>
    <t>Объем стока через теплообменник СОП</t>
  </si>
  <si>
    <t>Объем стока охлаждающей воды</t>
  </si>
  <si>
    <r>
      <t>м</t>
    </r>
    <r>
      <rPr>
        <vertAlign val="superscript"/>
        <sz val="11"/>
        <color theme="1"/>
        <rFont val="Calibri"/>
        <family val="2"/>
        <charset val="204"/>
        <scheme val="minor"/>
      </rPr>
      <t>3</t>
    </r>
  </si>
  <si>
    <t>ч</t>
  </si>
  <si>
    <t>л/мин</t>
  </si>
  <si>
    <t>Биение тихоходного вала в зоне редуктора BD4 (X)</t>
  </si>
  <si>
    <t>Биение тихоходного вала в зоне редуктора BD3 (Y)</t>
  </si>
  <si>
    <t>Биение быстроходного вала в зоне редуктора BD3</t>
  </si>
  <si>
    <t>Биение быстроходного вала в зоне редуктора BD4</t>
  </si>
  <si>
    <t>Акселерометр редуктора BV3 (ось X быстр. вал)</t>
  </si>
  <si>
    <t>Акселерометр редуктора BV2 (ось Y быстр. вал)</t>
  </si>
  <si>
    <t>Акселерометр редуктора BV1 (ось Z быстр. вал)</t>
  </si>
  <si>
    <t>Бит</t>
  </si>
  <si>
    <t>GV_DSC1</t>
  </si>
  <si>
    <t>GV_DSC2</t>
  </si>
  <si>
    <t>GEN_DSC</t>
  </si>
  <si>
    <t xml:space="preserve">Давление в контуре </t>
  </si>
  <si>
    <t>Давление на входе мультипликатора</t>
  </si>
  <si>
    <t>Код аварии ПЧ насоса 1 (HI)</t>
  </si>
  <si>
    <t>Код аварии ПЧ насоса 1 (LO)</t>
  </si>
  <si>
    <t>Код аварии ПЧ насоса 2 (HI)</t>
  </si>
  <si>
    <t>Код аварии ПЧ насоса 2 (LO)</t>
  </si>
  <si>
    <t>OS_DSC1</t>
  </si>
  <si>
    <t>OS_DSC2</t>
  </si>
  <si>
    <t>WS_DSC1</t>
  </si>
  <si>
    <t>REC_DSC1</t>
  </si>
  <si>
    <t>VENT_DSC1</t>
  </si>
  <si>
    <t>Код аварии ПЧ вентилятора (HI)</t>
  </si>
  <si>
    <t>Код аварии ПЧ вентилятора (LO)</t>
  </si>
  <si>
    <t>VENT_DSC2</t>
  </si>
  <si>
    <t>TURB_DSC1</t>
  </si>
  <si>
    <t>PS_DSC1</t>
  </si>
  <si>
    <t>PS_DSC2</t>
  </si>
  <si>
    <t>PS_DSC3</t>
  </si>
  <si>
    <t>PS_DSC4</t>
  </si>
  <si>
    <t>PS_DSC5</t>
  </si>
  <si>
    <t>PS_DSC6</t>
  </si>
  <si>
    <t>PS_DSC7</t>
  </si>
  <si>
    <t>G51_DSC1</t>
  </si>
  <si>
    <t>MISC_DSC1</t>
  </si>
  <si>
    <t>СДЕЛАЕМ ПОЗЖЕ!!!</t>
  </si>
  <si>
    <t>ГА</t>
  </si>
  <si>
    <t>UNIT_DSC1</t>
  </si>
  <si>
    <t>Базовое смещение</t>
  </si>
  <si>
    <t>PCC_DSC1</t>
  </si>
  <si>
    <t>PCC_DSC2</t>
  </si>
  <si>
    <t>PCC_DSC3</t>
  </si>
  <si>
    <t>PCC_DSC4</t>
  </si>
  <si>
    <t>PCC_DSC5</t>
  </si>
  <si>
    <t>PCC_DSC6</t>
  </si>
  <si>
    <t>PCC_DSC1.0</t>
  </si>
  <si>
    <t>PCC_DSC1.1</t>
  </si>
  <si>
    <t>PCC_DSC2.0</t>
  </si>
  <si>
    <t>PCC_DSC2.1</t>
  </si>
  <si>
    <t>PCC_DSC2.2</t>
  </si>
  <si>
    <t>PCC_DSC3.0</t>
  </si>
  <si>
    <t>PCC_DSC3.1</t>
  </si>
  <si>
    <t>PCC_DSC3.2</t>
  </si>
  <si>
    <t>PCC_DSC4.0</t>
  </si>
  <si>
    <t>PCC_DSC4.1</t>
  </si>
  <si>
    <t>PCC_DSC4.2</t>
  </si>
  <si>
    <t>PCC_DSC4.3</t>
  </si>
  <si>
    <t>PCC_DSC4.4</t>
  </si>
  <si>
    <t>PCC_DSC5.0</t>
  </si>
  <si>
    <t>PCC_DSC5.1</t>
  </si>
  <si>
    <t>PCC_DSC5.2</t>
  </si>
  <si>
    <t>PCC_DSC5.3</t>
  </si>
  <si>
    <t>PCC_DSC5.4</t>
  </si>
  <si>
    <t>PCC_DSC6.0</t>
  </si>
  <si>
    <t>PCC_DSC6.1</t>
  </si>
  <si>
    <t>PCC_DSC6.2</t>
  </si>
  <si>
    <t>PCC_DSC6.3</t>
  </si>
  <si>
    <t>PCC_DSC6.4</t>
  </si>
  <si>
    <t>Дискретные сигналы</t>
  </si>
  <si>
    <t>CB_DSC1</t>
  </si>
  <si>
    <t>Имя</t>
  </si>
  <si>
    <t>PLC_COUNTER</t>
  </si>
  <si>
    <t>UNIT_H</t>
  </si>
  <si>
    <t>UNIT_Q</t>
  </si>
  <si>
    <t>UNIT_N</t>
  </si>
  <si>
    <t>UNIT_KW</t>
  </si>
  <si>
    <t>UNIT_RESERVE1</t>
  </si>
  <si>
    <t>UNIT_RESERVE2</t>
  </si>
  <si>
    <t>UNIT_RESERVE3</t>
  </si>
  <si>
    <t>UNIT_RESERVE4</t>
  </si>
  <si>
    <t>UNIT_STATE</t>
  </si>
  <si>
    <t>UNIT_MODE</t>
  </si>
  <si>
    <t>UNIT_ERROR</t>
  </si>
  <si>
    <t>CB_RESERVE1</t>
  </si>
  <si>
    <t>CB_RESERVE2</t>
  </si>
  <si>
    <t>CB_RESERVE3</t>
  </si>
  <si>
    <t>CB_RESERVE4</t>
  </si>
  <si>
    <t>UNIT_PIN</t>
  </si>
  <si>
    <t>GV_POS</t>
  </si>
  <si>
    <t>GV_M</t>
  </si>
  <si>
    <t>GV_I</t>
  </si>
  <si>
    <t>Код аварии ПЧ1 привода НА (HI)</t>
  </si>
  <si>
    <t>Код аварии ПЧ1 привода НА (LO)</t>
  </si>
  <si>
    <t>Код аварии ПЧ2 привода НА (HI)</t>
  </si>
  <si>
    <t>Код аварии ПЧ2 привода НА (LOW)</t>
  </si>
  <si>
    <t>Регистр</t>
  </si>
  <si>
    <t>Дискретные сигналы ГА</t>
  </si>
  <si>
    <t>Дискретные сигналы КРУ</t>
  </si>
  <si>
    <t>GV_FAULT1_HI</t>
  </si>
  <si>
    <t>GV_FAULT1_LO</t>
  </si>
  <si>
    <t>GV_FAULT2_HI</t>
  </si>
  <si>
    <t>GV_FAULT2_LO</t>
  </si>
  <si>
    <t>T_TURB1</t>
  </si>
  <si>
    <t>T_TURB2</t>
  </si>
  <si>
    <t>LEAK_SH</t>
  </si>
  <si>
    <t>LEAK_GV</t>
  </si>
  <si>
    <t>VIB_CAPS_FR</t>
  </si>
  <si>
    <t>VIB_CAPS_BK</t>
  </si>
  <si>
    <t>TURB_RESERVE1</t>
  </si>
  <si>
    <t>TURB_RESERVE2</t>
  </si>
  <si>
    <t>TURB_RESERVE3</t>
  </si>
  <si>
    <t>Дискретные сигналы турбины</t>
  </si>
  <si>
    <t>Температура на входе мультипликатора (осн)</t>
  </si>
  <si>
    <t>Температура на входе мультипликатора (рез)</t>
  </si>
  <si>
    <t>Редуктор. Температура выходного подш. BT1 (осн)</t>
  </si>
  <si>
    <t>Редуктор. Температура входного обратного осевого подш. BT2 (осн)</t>
  </si>
  <si>
    <t>Редуктор. Температура входного радиального подш. BT3 (осн)</t>
  </si>
  <si>
    <t>Редуктор. Температура входного прямого осевого подш. BT4 (осн)</t>
  </si>
  <si>
    <t>Редуктор. Температура выходного подш. BT1 (рез)</t>
  </si>
  <si>
    <t>Редуктор. Температура входного обратного осевого подш. BT2 (рез)</t>
  </si>
  <si>
    <t>Редуктор. Температура входного прямого осевого подш. BT4 (рез)</t>
  </si>
  <si>
    <t>MUL_BT1_1</t>
  </si>
  <si>
    <t>MUL_BT2_1</t>
  </si>
  <si>
    <t>MUL_BT3_1</t>
  </si>
  <si>
    <t>MUL_BT4_1</t>
  </si>
  <si>
    <t>MUL_BT1_2</t>
  </si>
  <si>
    <t>MUL_BT2_2</t>
  </si>
  <si>
    <t>MUL_BT3_2</t>
  </si>
  <si>
    <t>MUL_BT4_2</t>
  </si>
  <si>
    <t>DISX_MUL_FR</t>
  </si>
  <si>
    <t>VIBX_TURB</t>
  </si>
  <si>
    <t>VIBY_TURB</t>
  </si>
  <si>
    <t>DISX_TURB</t>
  </si>
  <si>
    <t>DISY_TURB</t>
  </si>
  <si>
    <t>DISZ_TURB</t>
  </si>
  <si>
    <t>DISY_MUL_FR</t>
  </si>
  <si>
    <t>VIBX_MUL_FR</t>
  </si>
  <si>
    <t>VIBY_MUL_FR</t>
  </si>
  <si>
    <t>VIBZ_MUL_FR</t>
  </si>
  <si>
    <t>VIBX_MUL_BK</t>
  </si>
  <si>
    <t>VIBY_MUL_BK</t>
  </si>
  <si>
    <t>VIBZ_MUL_BK</t>
  </si>
  <si>
    <t>DISX_MUL_BK</t>
  </si>
  <si>
    <t>DISY_MUL_BK</t>
  </si>
  <si>
    <t>GEN_SPEED1</t>
  </si>
  <si>
    <t>GEN_SPEED2</t>
  </si>
  <si>
    <t>GEN_TFR1</t>
  </si>
  <si>
    <t>GEN_TBK1</t>
  </si>
  <si>
    <t>GEN_TW_11</t>
  </si>
  <si>
    <t>GEN_TW_21</t>
  </si>
  <si>
    <t>GEN_TW_31</t>
  </si>
  <si>
    <t>GEN_TW_41</t>
  </si>
  <si>
    <t>GEN_TW_51</t>
  </si>
  <si>
    <t>GEN_TW_61</t>
  </si>
  <si>
    <t>GEN_TEX_11</t>
  </si>
  <si>
    <t>GEN_TEX_21</t>
  </si>
  <si>
    <t>GEN_TFR2</t>
  </si>
  <si>
    <t>GEN_TBK2</t>
  </si>
  <si>
    <t>GEN_TW_12</t>
  </si>
  <si>
    <t>GEN_TW_22</t>
  </si>
  <si>
    <t>GEN_TW_32</t>
  </si>
  <si>
    <t>GEN_TW_42</t>
  </si>
  <si>
    <t>GEN_TW_52</t>
  </si>
  <si>
    <t>GEN_TW_62</t>
  </si>
  <si>
    <t>GEN_TEX_12</t>
  </si>
  <si>
    <t>GEN_TEX_22</t>
  </si>
  <si>
    <t>VIB_GEN_FR</t>
  </si>
  <si>
    <t>VIB_GEN_BK</t>
  </si>
  <si>
    <t>GEN_RESERVE1</t>
  </si>
  <si>
    <t>GEN_RESERVE2</t>
  </si>
  <si>
    <t>GEN_RESERVE3</t>
  </si>
  <si>
    <t>Дискретные сигналы генератора</t>
  </si>
  <si>
    <t>OS_P_PUMP</t>
  </si>
  <si>
    <t>OS_P_OUT</t>
  </si>
  <si>
    <t>OS_P_MUL</t>
  </si>
  <si>
    <t>OS_T_TANK1</t>
  </si>
  <si>
    <t>OS_T_TANK2</t>
  </si>
  <si>
    <t>OS_T_OUT</t>
  </si>
  <si>
    <t>OS_T_MUL1</t>
  </si>
  <si>
    <t>OS_T_MUL2</t>
  </si>
  <si>
    <t>OS_L</t>
  </si>
  <si>
    <t>OS_UZ1_P</t>
  </si>
  <si>
    <t>OS_UZ1_I</t>
  </si>
  <si>
    <t>OS_UZ2_P</t>
  </si>
  <si>
    <t>OS_UZ2_I</t>
  </si>
  <si>
    <t>OS_UZ1_FAULT_HI</t>
  </si>
  <si>
    <t>OS_UZ1_FAULT_LO</t>
  </si>
  <si>
    <t>OS_UZ2_FAULT_HI</t>
  </si>
  <si>
    <t>OS_UZ2_FAULT_LO</t>
  </si>
  <si>
    <t>OS_RESERVE1</t>
  </si>
  <si>
    <t>OS_RESERVE2</t>
  </si>
  <si>
    <t>OS_RESERVE3</t>
  </si>
  <si>
    <t>OS_RESERVE4</t>
  </si>
  <si>
    <t>Дискретные сигналы 1 маслостанции</t>
  </si>
  <si>
    <t>WS_T_TANK</t>
  </si>
  <si>
    <t>WS_T_OUT</t>
  </si>
  <si>
    <t>WS_T_REC</t>
  </si>
  <si>
    <t>WS_P_PUMP</t>
  </si>
  <si>
    <t>WS_P_OUT</t>
  </si>
  <si>
    <t>WS_L</t>
  </si>
  <si>
    <t>WS_RESERVE1</t>
  </si>
  <si>
    <t>WS_RESERVE2</t>
  </si>
  <si>
    <t>REC_P_PUMP1_IN</t>
  </si>
  <si>
    <t>REC_P_PUMP1</t>
  </si>
  <si>
    <t>REC_P_PUMP2_IN</t>
  </si>
  <si>
    <t>REC_P_PUMP2</t>
  </si>
  <si>
    <t>REC_P_OS_IN</t>
  </si>
  <si>
    <t>REC_P_OS_OUT</t>
  </si>
  <si>
    <t>REC_T_OS_IN</t>
  </si>
  <si>
    <t>REC_T_OS_OUT</t>
  </si>
  <si>
    <t>REC_P_WS_IN</t>
  </si>
  <si>
    <t>REC_P_WS_OUT</t>
  </si>
  <si>
    <t>REC_T_WS_IN</t>
  </si>
  <si>
    <t>REC_T_WS_OUT</t>
  </si>
  <si>
    <t>REC_VALVE_OS</t>
  </si>
  <si>
    <t>REC_VALVE_WS</t>
  </si>
  <si>
    <t>REC_Q_OS</t>
  </si>
  <si>
    <t>REC_Q_WS</t>
  </si>
  <si>
    <t>REC_Q</t>
  </si>
  <si>
    <t>REC_RESERVE1</t>
  </si>
  <si>
    <t>REC_RESERVE2</t>
  </si>
  <si>
    <t>REC_RESERVE3</t>
  </si>
  <si>
    <t>REC_RESERVE4</t>
  </si>
  <si>
    <t>REC_RESERVE5</t>
  </si>
  <si>
    <t>REC_RESERVE6</t>
  </si>
  <si>
    <t>REC_RESERVE7</t>
  </si>
  <si>
    <t>REC_RESERVE8</t>
  </si>
  <si>
    <t>Дискретные сигналы водяной станции</t>
  </si>
  <si>
    <t>Дискретные сигналы системы технического водоснабжения</t>
  </si>
  <si>
    <t>VENT_T</t>
  </si>
  <si>
    <t>VENT_VALVE_EXT</t>
  </si>
  <si>
    <t>VENT_VALVE_INT</t>
  </si>
  <si>
    <t>VENT_UZ_P</t>
  </si>
  <si>
    <t>VENT_UZ_I</t>
  </si>
  <si>
    <t>VENT_SPEED</t>
  </si>
  <si>
    <t>VENT_UZ_FAULT_HI</t>
  </si>
  <si>
    <t>VENT_UZ_FAULT_LO</t>
  </si>
  <si>
    <t>Дискретные сигналы 1 вент.установки</t>
  </si>
  <si>
    <t>VENT_RESERVE1</t>
  </si>
  <si>
    <t>VENT_RESERVE2</t>
  </si>
  <si>
    <t>VENT_RESERVE3</t>
  </si>
  <si>
    <t>Дискретные сигналы 1 системы электропитания</t>
  </si>
  <si>
    <t>Дискретные сигналы 7 системы электропитания (+I3)</t>
  </si>
  <si>
    <t>Дискретные сигналы 6 системы электропитания (+I2)</t>
  </si>
  <si>
    <t>Дискретные сигналы 5 системы электропитания (+I1)</t>
  </si>
  <si>
    <t>Дискретные сигналы 4 системы электропитания (+EX1)</t>
  </si>
  <si>
    <t>Дискретные сигналы 3 системы электропитания (+E1)</t>
  </si>
  <si>
    <t>Дискретные сигналы 2 системы электропитания (+C1)</t>
  </si>
  <si>
    <t>G51_UZ1_UIN</t>
  </si>
  <si>
    <t>G51_UZ1_UOUT</t>
  </si>
  <si>
    <t>G51_UZ1_IIN</t>
  </si>
  <si>
    <t>G51_UZ1_IOUT</t>
  </si>
  <si>
    <t>G51_UZ1_P</t>
  </si>
  <si>
    <t>G51_UZ2_UIN</t>
  </si>
  <si>
    <t>G51_UZ2_UOUT</t>
  </si>
  <si>
    <t>G51_UZ2_IIN</t>
  </si>
  <si>
    <t>G51_UZ2_IOUT</t>
  </si>
  <si>
    <t>G51_UZ2_P</t>
  </si>
  <si>
    <t>G51_UZ1_FAULT</t>
  </si>
  <si>
    <t>G51_UZ2_FAULT</t>
  </si>
  <si>
    <t>G51_RESERVE1</t>
  </si>
  <si>
    <t>G51_RESERVE2</t>
  </si>
  <si>
    <t>G51_RESERVE3</t>
  </si>
  <si>
    <t>G51_RESERVE4</t>
  </si>
  <si>
    <t>G52</t>
  </si>
  <si>
    <t>G53</t>
  </si>
  <si>
    <t>G54</t>
  </si>
  <si>
    <t>G55</t>
  </si>
  <si>
    <t>Дискретные сигналы разные</t>
  </si>
  <si>
    <t>STAT_HOURS_TOTAL</t>
  </si>
  <si>
    <t>STAT_HOURS_MODE1</t>
  </si>
  <si>
    <t>STAT_HOURS_MODE2</t>
  </si>
  <si>
    <t>STAT_HOURS_MODE3</t>
  </si>
  <si>
    <t>STAT_STARTS</t>
  </si>
  <si>
    <t>STAT_STOPS</t>
  </si>
  <si>
    <t>STAT_ALARMS</t>
  </si>
  <si>
    <t>STAT_OS_PUMP1</t>
  </si>
  <si>
    <t>STAT_OS_PUMP2</t>
  </si>
  <si>
    <t>STAT_WS_PUMP1</t>
  </si>
  <si>
    <t>STAT_WS_PUMP2</t>
  </si>
  <si>
    <t>STAT_REC_PUMP1</t>
  </si>
  <si>
    <t>STAT_REC_PUMP2</t>
  </si>
  <si>
    <t>STAT_REC_DISCH_OS</t>
  </si>
  <si>
    <t>STAT_REC_DISCH_WS</t>
  </si>
  <si>
    <t>STAT_REC_DISCH_TOTAL</t>
  </si>
  <si>
    <t>RESERVE</t>
  </si>
  <si>
    <t>Имя переменной</t>
  </si>
  <si>
    <t>Название сигнала</t>
  </si>
  <si>
    <t>S/S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</si>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</sst>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ISOCPEUR"/>
      <family val="2"/>
      <charset val="204"/>
    </font>
    <font>
      <sz val="14"/>
      <color theme="1"/>
      <name val="GOST type A"/>
      <family val="2"/>
      <charset val="204"/>
    </font>
    <font>
      <sz val="14"/>
      <color rgb="FF000000"/>
      <name val="GOST type A"/>
      <family val="2"/>
      <charset val="204"/>
    </font>
    <font>
      <sz val="8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u/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4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2" borderId="2" applyNumberFormat="0" applyAlignment="0" applyProtection="0"/>
  </cellStyleXfs>
  <cellXfs count="52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6" fillId="0" borderId="0" xfId="0" applyFont="1"/>
    <xf numFmtId="0" fontId="0" fillId="0" borderId="0" xfId="0" applyAlignment="1">
      <alignment horizontal="left"/>
    </xf>
    <xf numFmtId="0" fontId="5" fillId="2" borderId="2" xfId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/>
    </xf>
    <xf numFmtId="14" fontId="0" fillId="0" borderId="0" xfId="0" applyNumberFormat="1" applyAlignment="1">
      <alignment horizontal="left"/>
    </xf>
    <xf numFmtId="0" fontId="9" fillId="0" borderId="0" xfId="0" applyFont="1"/>
    <xf numFmtId="0" fontId="0" fillId="0" borderId="3" xfId="0" applyBorder="1"/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0" fillId="0" borderId="3" xfId="0" applyFont="1" applyBorder="1" applyAlignment="1">
      <alignment vertical="center" wrapText="1"/>
    </xf>
    <xf numFmtId="0" fontId="12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0" borderId="1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8" fillId="0" borderId="9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3" fillId="0" borderId="0" xfId="0" applyFont="1"/>
    <xf numFmtId="0" fontId="1" fillId="0" borderId="4" xfId="0" applyFont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1" xfId="0" applyBorder="1"/>
    <xf numFmtId="0" fontId="14" fillId="0" borderId="5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0" fillId="0" borderId="4" xfId="0" applyBorder="1"/>
    <xf numFmtId="0" fontId="0" fillId="0" borderId="4" xfId="0" applyFill="1" applyBorder="1" applyAlignment="1">
      <alignment horizontal="center"/>
    </xf>
    <xf numFmtId="0" fontId="0" fillId="0" borderId="11" xfId="0" applyBorder="1"/>
    <xf numFmtId="0" fontId="5" fillId="2" borderId="2" xfId="1" applyAlignment="1">
      <alignment horizontal="center"/>
    </xf>
  </cellXfs>
  <cellStyles count="2">
    <cellStyle name="Вычисление" xfId="1" builtinId="2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AF4F9-CB30-4292-BC4C-3B61217E4D67}">
  <dimension ref="A1:C33"/>
  <sheetViews>
    <sheetView topLeftCell="A6" workbookViewId="0">
      <selection activeCell="B7" sqref="B7"/>
    </sheetView>
  </sheetViews>
  <sheetFormatPr defaultRowHeight="14.5" x14ac:dyDescent="0.35"/>
  <cols>
    <col min="1" max="1" width="10.26953125" customWidth="1"/>
    <col min="3" max="3" width="36.08984375" bestFit="1" customWidth="1"/>
  </cols>
  <sheetData>
    <row r="1" spans="1:3" ht="18.5" x14ac:dyDescent="0.45">
      <c r="A1" s="21" t="s">
        <v>473</v>
      </c>
    </row>
    <row r="3" spans="1:3" x14ac:dyDescent="0.35">
      <c r="A3" t="s">
        <v>471</v>
      </c>
      <c r="C3" s="6">
        <v>1</v>
      </c>
    </row>
    <row r="4" spans="1:3" x14ac:dyDescent="0.35">
      <c r="A4" t="s">
        <v>472</v>
      </c>
      <c r="C4" s="20">
        <v>46206</v>
      </c>
    </row>
    <row r="6" spans="1:3" x14ac:dyDescent="0.35">
      <c r="A6" s="5" t="s">
        <v>269</v>
      </c>
      <c r="C6" s="6">
        <v>0</v>
      </c>
    </row>
    <row r="7" spans="1:3" x14ac:dyDescent="0.35">
      <c r="A7" s="5" t="s">
        <v>268</v>
      </c>
      <c r="C7" s="6">
        <v>200</v>
      </c>
    </row>
    <row r="8" spans="1:3" x14ac:dyDescent="0.35">
      <c r="A8" s="5" t="s">
        <v>271</v>
      </c>
      <c r="C8" s="6">
        <v>400</v>
      </c>
    </row>
    <row r="10" spans="1:3" ht="17.5" x14ac:dyDescent="0.35">
      <c r="A10" s="4">
        <v>100</v>
      </c>
      <c r="B10" s="4" t="s">
        <v>264</v>
      </c>
      <c r="C10" s="4" t="s">
        <v>510</v>
      </c>
    </row>
    <row r="11" spans="1:3" ht="17.5" x14ac:dyDescent="0.35">
      <c r="A11" s="4"/>
      <c r="B11" s="4"/>
      <c r="C11" s="4"/>
    </row>
    <row r="12" spans="1:3" ht="17.5" x14ac:dyDescent="0.35">
      <c r="A12" s="4">
        <v>1000</v>
      </c>
      <c r="B12" s="4" t="s">
        <v>247</v>
      </c>
      <c r="C12" s="4" t="s">
        <v>265</v>
      </c>
    </row>
    <row r="13" spans="1:3" ht="17.5" x14ac:dyDescent="0.35">
      <c r="A13" s="4">
        <v>2000</v>
      </c>
      <c r="B13" s="4" t="s">
        <v>231</v>
      </c>
      <c r="C13" s="4" t="s">
        <v>246</v>
      </c>
    </row>
    <row r="14" spans="1:3" ht="17.5" x14ac:dyDescent="0.35">
      <c r="A14" s="4">
        <v>3000</v>
      </c>
      <c r="B14" s="4" t="s">
        <v>232</v>
      </c>
      <c r="C14" s="4" t="s">
        <v>245</v>
      </c>
    </row>
    <row r="15" spans="1:3" ht="17.5" x14ac:dyDescent="0.35">
      <c r="A15" s="4">
        <v>4000</v>
      </c>
      <c r="B15" s="4" t="s">
        <v>233</v>
      </c>
      <c r="C15" s="4" t="s">
        <v>248</v>
      </c>
    </row>
    <row r="16" spans="1:3" ht="17.5" x14ac:dyDescent="0.35">
      <c r="A16" s="4">
        <v>5000</v>
      </c>
      <c r="B16" s="4" t="s">
        <v>234</v>
      </c>
      <c r="C16" s="4" t="s">
        <v>244</v>
      </c>
    </row>
    <row r="17" spans="1:3" ht="17.5" x14ac:dyDescent="0.35">
      <c r="A17" s="4">
        <v>6000</v>
      </c>
      <c r="B17" s="4" t="s">
        <v>255</v>
      </c>
      <c r="C17" s="4" t="s">
        <v>45</v>
      </c>
    </row>
    <row r="18" spans="1:3" ht="17.5" x14ac:dyDescent="0.35">
      <c r="A18" s="4">
        <v>7000</v>
      </c>
      <c r="B18" s="4" t="s">
        <v>243</v>
      </c>
      <c r="C18" s="4" t="s">
        <v>260</v>
      </c>
    </row>
    <row r="20" spans="1:3" ht="17.5" x14ac:dyDescent="0.35">
      <c r="A20" s="4">
        <v>11000</v>
      </c>
      <c r="B20" s="4" t="s">
        <v>235</v>
      </c>
      <c r="C20" s="4" t="s">
        <v>254</v>
      </c>
    </row>
    <row r="21" spans="1:3" ht="17.5" x14ac:dyDescent="0.35">
      <c r="A21" s="4">
        <v>12000</v>
      </c>
      <c r="B21" s="4" t="s">
        <v>236</v>
      </c>
      <c r="C21" s="4" t="s">
        <v>253</v>
      </c>
    </row>
    <row r="22" spans="1:3" ht="17.5" x14ac:dyDescent="0.35">
      <c r="A22" s="4">
        <v>13000</v>
      </c>
      <c r="B22" s="4" t="s">
        <v>237</v>
      </c>
      <c r="C22" s="4" t="s">
        <v>252</v>
      </c>
    </row>
    <row r="23" spans="1:3" ht="17.5" x14ac:dyDescent="0.35">
      <c r="A23" s="4">
        <v>14000</v>
      </c>
      <c r="B23" s="4" t="s">
        <v>238</v>
      </c>
      <c r="C23" s="4" t="s">
        <v>251</v>
      </c>
    </row>
    <row r="24" spans="1:3" ht="17.5" x14ac:dyDescent="0.35">
      <c r="A24" s="4">
        <v>15000</v>
      </c>
      <c r="B24" s="4" t="s">
        <v>240</v>
      </c>
      <c r="C24" s="4" t="s">
        <v>249</v>
      </c>
    </row>
    <row r="25" spans="1:3" ht="17.5" x14ac:dyDescent="0.35">
      <c r="A25" s="4">
        <v>16000</v>
      </c>
      <c r="B25" s="4" t="s">
        <v>239</v>
      </c>
      <c r="C25" s="4" t="s">
        <v>250</v>
      </c>
    </row>
    <row r="26" spans="1:3" ht="17.5" x14ac:dyDescent="0.35">
      <c r="C26" s="3"/>
    </row>
    <row r="27" spans="1:3" ht="17.5" x14ac:dyDescent="0.35">
      <c r="A27" s="4">
        <v>21000</v>
      </c>
      <c r="B27" s="4" t="s">
        <v>241</v>
      </c>
      <c r="C27" s="4" t="s">
        <v>258</v>
      </c>
    </row>
    <row r="28" spans="1:3" ht="17.5" x14ac:dyDescent="0.35">
      <c r="A28" s="4">
        <v>22000</v>
      </c>
      <c r="B28" s="4" t="s">
        <v>242</v>
      </c>
      <c r="C28" s="4" t="s">
        <v>259</v>
      </c>
    </row>
    <row r="30" spans="1:3" ht="17.5" x14ac:dyDescent="0.35">
      <c r="A30" s="4">
        <v>30000</v>
      </c>
      <c r="B30" s="4" t="s">
        <v>266</v>
      </c>
      <c r="C30" s="4" t="s">
        <v>267</v>
      </c>
    </row>
    <row r="31" spans="1:3" ht="17.5" x14ac:dyDescent="0.35">
      <c r="A31" s="4">
        <v>31000</v>
      </c>
      <c r="B31" s="4" t="s">
        <v>256</v>
      </c>
      <c r="C31" s="4" t="s">
        <v>257</v>
      </c>
    </row>
    <row r="32" spans="1:3" ht="17.5" x14ac:dyDescent="0.35">
      <c r="A32" s="4">
        <v>32000</v>
      </c>
      <c r="B32" s="4" t="s">
        <v>262</v>
      </c>
      <c r="C32" s="4" t="s">
        <v>263</v>
      </c>
    </row>
    <row r="33" spans="1:3" ht="17.5" x14ac:dyDescent="0.35">
      <c r="A33" s="4">
        <v>32000</v>
      </c>
      <c r="B33" s="4" t="s">
        <v>545</v>
      </c>
      <c r="C33" s="4" t="s">
        <v>546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B5516-399C-4030-AB70-71D06E53B43B}">
  <dimension ref="A1:G208"/>
  <sheetViews>
    <sheetView tabSelected="1" workbookViewId="0">
      <selection activeCell="D8" sqref="D8"/>
    </sheetView>
  </sheetViews>
  <sheetFormatPr defaultRowHeight="14.5" x14ac:dyDescent="0.35"/>
  <cols>
    <col min="1" max="1" width="4.90625" customWidth="1"/>
    <col min="2" max="2" width="6" style="2" customWidth="1"/>
    <col min="3" max="3" width="21.81640625" style="2" bestFit="1" customWidth="1"/>
    <col min="4" max="4" width="61.36328125" bestFit="1" customWidth="1"/>
  </cols>
  <sheetData>
    <row r="1" spans="1:7" x14ac:dyDescent="0.35">
      <c r="A1" s="43" t="s">
        <v>874</v>
      </c>
      <c r="B1" s="8" t="s">
        <v>873</v>
      </c>
      <c r="C1" s="8" t="s">
        <v>871</v>
      </c>
      <c r="D1" s="8" t="s">
        <v>872</v>
      </c>
      <c r="E1" s="8" t="s">
        <v>680</v>
      </c>
      <c r="F1" s="8" t="s">
        <v>275</v>
      </c>
      <c r="G1" s="8" t="s">
        <v>557</v>
      </c>
    </row>
    <row r="2" spans="1:7" x14ac:dyDescent="0.35">
      <c r="B2"/>
      <c r="C2"/>
    </row>
    <row r="3" spans="1:7" x14ac:dyDescent="0.35">
      <c r="D3" t="s">
        <v>623</v>
      </c>
      <c r="E3" s="51">
        <v>1000</v>
      </c>
    </row>
    <row r="4" spans="1:7" x14ac:dyDescent="0.35">
      <c r="B4"/>
      <c r="C4"/>
    </row>
    <row r="5" spans="1:7" x14ac:dyDescent="0.35">
      <c r="A5" s="36">
        <v>0</v>
      </c>
      <c r="B5" s="2" t="s">
        <v>621</v>
      </c>
      <c r="C5" s="12" t="s">
        <v>656</v>
      </c>
      <c r="D5" s="13" t="s">
        <v>322</v>
      </c>
      <c r="E5" s="11">
        <f>A5+$E$3</f>
        <v>1000</v>
      </c>
      <c r="F5" s="11">
        <v>1</v>
      </c>
      <c r="G5" s="11"/>
    </row>
    <row r="6" spans="1:7" x14ac:dyDescent="0.35">
      <c r="A6" s="36">
        <v>1</v>
      </c>
      <c r="B6" s="2" t="s">
        <v>621</v>
      </c>
      <c r="C6" s="12" t="s">
        <v>672</v>
      </c>
      <c r="D6" s="15" t="s">
        <v>2</v>
      </c>
      <c r="E6" s="11">
        <f>A6+$E$3</f>
        <v>1001</v>
      </c>
      <c r="F6" s="16">
        <v>0.01</v>
      </c>
      <c r="G6" s="16" t="s">
        <v>558</v>
      </c>
    </row>
    <row r="7" spans="1:7" x14ac:dyDescent="0.35">
      <c r="A7" s="36">
        <v>2</v>
      </c>
      <c r="B7" s="2" t="s">
        <v>621</v>
      </c>
      <c r="C7" s="12" t="s">
        <v>657</v>
      </c>
      <c r="D7" s="13" t="s">
        <v>550</v>
      </c>
      <c r="E7" s="11">
        <f>A7+$E$3</f>
        <v>1002</v>
      </c>
      <c r="F7" s="11">
        <v>0.01</v>
      </c>
      <c r="G7" s="11" t="s">
        <v>558</v>
      </c>
    </row>
    <row r="8" spans="1:7" ht="16.5" x14ac:dyDescent="0.35">
      <c r="A8" s="36">
        <v>3</v>
      </c>
      <c r="B8" s="2" t="s">
        <v>621</v>
      </c>
      <c r="C8" s="12" t="s">
        <v>658</v>
      </c>
      <c r="D8" s="13" t="s">
        <v>551</v>
      </c>
      <c r="E8" s="11">
        <f>A8+$E$3</f>
        <v>1003</v>
      </c>
      <c r="F8" s="11">
        <v>0.01</v>
      </c>
      <c r="G8" s="11" t="s">
        <v>559</v>
      </c>
    </row>
    <row r="9" spans="1:7" x14ac:dyDescent="0.35">
      <c r="A9" s="36">
        <v>4</v>
      </c>
      <c r="B9" s="2" t="s">
        <v>621</v>
      </c>
      <c r="C9" s="12" t="s">
        <v>659</v>
      </c>
      <c r="D9" s="13" t="s">
        <v>552</v>
      </c>
      <c r="E9" s="11">
        <f>A9+$E$3</f>
        <v>1004</v>
      </c>
      <c r="F9" s="11">
        <v>1</v>
      </c>
      <c r="G9" s="11" t="s">
        <v>560</v>
      </c>
    </row>
    <row r="10" spans="1:7" x14ac:dyDescent="0.35">
      <c r="A10" s="36">
        <v>5</v>
      </c>
      <c r="B10" s="2" t="s">
        <v>621</v>
      </c>
      <c r="C10" s="12" t="s">
        <v>660</v>
      </c>
      <c r="D10" s="13" t="s">
        <v>553</v>
      </c>
      <c r="E10" s="11">
        <f>A10+$E$3</f>
        <v>1005</v>
      </c>
      <c r="F10" s="11">
        <v>1</v>
      </c>
      <c r="G10" s="11" t="s">
        <v>561</v>
      </c>
    </row>
    <row r="11" spans="1:7" x14ac:dyDescent="0.35">
      <c r="A11" s="36">
        <v>6</v>
      </c>
      <c r="B11" s="2" t="s">
        <v>621</v>
      </c>
      <c r="C11" s="12" t="s">
        <v>665</v>
      </c>
      <c r="D11" s="13" t="s">
        <v>554</v>
      </c>
      <c r="E11" s="11">
        <f>A11+$E$3</f>
        <v>1006</v>
      </c>
      <c r="F11" s="11">
        <v>1</v>
      </c>
      <c r="G11" s="11" t="s">
        <v>562</v>
      </c>
    </row>
    <row r="12" spans="1:7" x14ac:dyDescent="0.35">
      <c r="A12" s="36">
        <v>7</v>
      </c>
      <c r="B12" s="2" t="s">
        <v>621</v>
      </c>
      <c r="C12" s="12" t="s">
        <v>666</v>
      </c>
      <c r="D12" s="13" t="s">
        <v>555</v>
      </c>
      <c r="E12" s="11">
        <f>A12+$E$3</f>
        <v>1007</v>
      </c>
      <c r="F12" s="11">
        <v>1</v>
      </c>
      <c r="G12" s="11" t="s">
        <v>562</v>
      </c>
    </row>
    <row r="13" spans="1:7" x14ac:dyDescent="0.35">
      <c r="A13" s="36">
        <v>8</v>
      </c>
      <c r="B13" s="2" t="s">
        <v>621</v>
      </c>
      <c r="C13" s="12" t="s">
        <v>667</v>
      </c>
      <c r="D13" s="13" t="s">
        <v>556</v>
      </c>
      <c r="E13" s="11">
        <f>A13+$E$3</f>
        <v>1008</v>
      </c>
      <c r="F13" s="11">
        <v>1</v>
      </c>
      <c r="G13" s="11" t="s">
        <v>562</v>
      </c>
    </row>
    <row r="14" spans="1:7" x14ac:dyDescent="0.35">
      <c r="A14" s="36">
        <v>9</v>
      </c>
      <c r="B14" s="2" t="s">
        <v>621</v>
      </c>
      <c r="C14" s="12" t="s">
        <v>661</v>
      </c>
      <c r="D14" s="13"/>
      <c r="E14" s="11">
        <f>A14+$E$3</f>
        <v>1009</v>
      </c>
      <c r="F14" s="11"/>
      <c r="G14" s="11"/>
    </row>
    <row r="15" spans="1:7" x14ac:dyDescent="0.35">
      <c r="A15" s="36">
        <v>10</v>
      </c>
      <c r="B15" s="2" t="s">
        <v>621</v>
      </c>
      <c r="C15" s="12" t="s">
        <v>662</v>
      </c>
      <c r="D15" s="13"/>
      <c r="E15" s="11">
        <f>A15+$E$3</f>
        <v>1010</v>
      </c>
      <c r="F15" s="11"/>
      <c r="G15" s="11"/>
    </row>
    <row r="16" spans="1:7" x14ac:dyDescent="0.35">
      <c r="A16" s="36">
        <v>11</v>
      </c>
      <c r="B16" s="2" t="s">
        <v>621</v>
      </c>
      <c r="C16" s="12" t="s">
        <v>663</v>
      </c>
      <c r="D16" s="13"/>
      <c r="E16" s="11">
        <f>A16+$E$3</f>
        <v>1011</v>
      </c>
      <c r="F16" s="11"/>
      <c r="G16" s="11"/>
    </row>
    <row r="17" spans="1:7" x14ac:dyDescent="0.35">
      <c r="A17" s="36">
        <v>12</v>
      </c>
      <c r="B17" s="2" t="s">
        <v>621</v>
      </c>
      <c r="C17" s="12" t="s">
        <v>664</v>
      </c>
      <c r="D17" s="13"/>
      <c r="E17" s="11">
        <f>A17+$E$3</f>
        <v>1012</v>
      </c>
      <c r="F17" s="11"/>
      <c r="G17" s="11"/>
    </row>
    <row r="18" spans="1:7" ht="15" thickBot="1" x14ac:dyDescent="0.4">
      <c r="A18" s="36">
        <v>13</v>
      </c>
      <c r="B18" s="27" t="s">
        <v>621</v>
      </c>
      <c r="C18" s="17" t="s">
        <v>622</v>
      </c>
      <c r="D18" s="18" t="s">
        <v>681</v>
      </c>
      <c r="E18" s="11">
        <f>A18+$E$3</f>
        <v>1013</v>
      </c>
      <c r="F18" s="40"/>
      <c r="G18" s="40"/>
    </row>
    <row r="19" spans="1:7" x14ac:dyDescent="0.35">
      <c r="A19" s="36">
        <v>14</v>
      </c>
      <c r="B19" s="36" t="s">
        <v>243</v>
      </c>
      <c r="C19" s="14" t="s">
        <v>668</v>
      </c>
      <c r="D19" s="15"/>
      <c r="E19" s="11">
        <f>A19+$E$3</f>
        <v>1014</v>
      </c>
      <c r="F19" s="38"/>
      <c r="G19" s="38"/>
    </row>
    <row r="20" spans="1:7" x14ac:dyDescent="0.35">
      <c r="A20" s="36">
        <v>15</v>
      </c>
      <c r="B20" s="36" t="s">
        <v>243</v>
      </c>
      <c r="C20" s="12" t="s">
        <v>669</v>
      </c>
      <c r="D20" s="13"/>
      <c r="E20" s="11">
        <f>A20+$E$3</f>
        <v>1015</v>
      </c>
      <c r="F20" s="8"/>
      <c r="G20" s="8"/>
    </row>
    <row r="21" spans="1:7" x14ac:dyDescent="0.35">
      <c r="A21" s="36">
        <v>16</v>
      </c>
      <c r="B21" s="36" t="s">
        <v>243</v>
      </c>
      <c r="C21" s="12" t="s">
        <v>670</v>
      </c>
      <c r="D21" s="13"/>
      <c r="E21" s="11">
        <f>A21+$E$3</f>
        <v>1016</v>
      </c>
      <c r="F21" s="8"/>
      <c r="G21" s="8"/>
    </row>
    <row r="22" spans="1:7" x14ac:dyDescent="0.35">
      <c r="A22" s="36">
        <v>17</v>
      </c>
      <c r="B22" s="36" t="s">
        <v>243</v>
      </c>
      <c r="C22" s="12" t="s">
        <v>671</v>
      </c>
      <c r="D22" s="13"/>
      <c r="E22" s="11">
        <f>A22+$E$3</f>
        <v>1017</v>
      </c>
      <c r="F22" s="8"/>
      <c r="G22" s="8"/>
    </row>
    <row r="23" spans="1:7" ht="15" thickBot="1" x14ac:dyDescent="0.4">
      <c r="A23" s="36">
        <v>18</v>
      </c>
      <c r="B23" s="27" t="s">
        <v>243</v>
      </c>
      <c r="C23" s="27" t="s">
        <v>654</v>
      </c>
      <c r="D23" s="18" t="s">
        <v>682</v>
      </c>
      <c r="E23" s="11">
        <f>A23+$E$3</f>
        <v>1018</v>
      </c>
      <c r="F23" s="40"/>
      <c r="G23" s="40"/>
    </row>
    <row r="24" spans="1:7" x14ac:dyDescent="0.35">
      <c r="A24" s="36">
        <v>19</v>
      </c>
      <c r="B24" s="2" t="s">
        <v>231</v>
      </c>
      <c r="C24" s="12" t="s">
        <v>673</v>
      </c>
      <c r="D24" s="15" t="s">
        <v>3</v>
      </c>
      <c r="E24" s="11">
        <f>A24+$E$3</f>
        <v>1019</v>
      </c>
      <c r="F24" s="11">
        <v>0.01</v>
      </c>
      <c r="G24" s="23" t="s">
        <v>563</v>
      </c>
    </row>
    <row r="25" spans="1:7" x14ac:dyDescent="0.35">
      <c r="A25" s="36">
        <v>20</v>
      </c>
      <c r="B25" s="2" t="s">
        <v>231</v>
      </c>
      <c r="C25" s="12" t="s">
        <v>674</v>
      </c>
      <c r="D25" s="13" t="s">
        <v>46</v>
      </c>
      <c r="E25" s="11">
        <f>A25+$E$3</f>
        <v>1020</v>
      </c>
      <c r="F25" s="11">
        <v>0.1</v>
      </c>
      <c r="G25" s="11" t="s">
        <v>564</v>
      </c>
    </row>
    <row r="26" spans="1:7" x14ac:dyDescent="0.35">
      <c r="A26" s="36">
        <v>21</v>
      </c>
      <c r="B26" s="2" t="s">
        <v>231</v>
      </c>
      <c r="C26" s="12" t="s">
        <v>675</v>
      </c>
      <c r="D26" s="13" t="s">
        <v>68</v>
      </c>
      <c r="E26" s="11">
        <f>A26+$E$3</f>
        <v>1021</v>
      </c>
      <c r="F26" s="11">
        <v>0.1</v>
      </c>
      <c r="G26" s="11" t="s">
        <v>565</v>
      </c>
    </row>
    <row r="27" spans="1:7" x14ac:dyDescent="0.35">
      <c r="A27" s="36">
        <v>22</v>
      </c>
      <c r="B27" s="2" t="s">
        <v>231</v>
      </c>
      <c r="C27" s="12" t="s">
        <v>683</v>
      </c>
      <c r="D27" s="13" t="s">
        <v>676</v>
      </c>
      <c r="E27" s="11">
        <f>A27+$E$3</f>
        <v>1022</v>
      </c>
      <c r="F27" s="11"/>
      <c r="G27" s="11" t="s">
        <v>562</v>
      </c>
    </row>
    <row r="28" spans="1:7" x14ac:dyDescent="0.35">
      <c r="A28" s="36">
        <v>23</v>
      </c>
      <c r="B28" s="2" t="s">
        <v>231</v>
      </c>
      <c r="C28" s="12" t="s">
        <v>684</v>
      </c>
      <c r="D28" s="13" t="s">
        <v>677</v>
      </c>
      <c r="E28" s="11">
        <f>A28+$E$3</f>
        <v>1023</v>
      </c>
      <c r="F28" s="11"/>
      <c r="G28" s="11" t="s">
        <v>562</v>
      </c>
    </row>
    <row r="29" spans="1:7" x14ac:dyDescent="0.35">
      <c r="A29" s="36">
        <v>24</v>
      </c>
      <c r="B29" s="2" t="s">
        <v>231</v>
      </c>
      <c r="C29" s="12" t="s">
        <v>685</v>
      </c>
      <c r="D29" s="13" t="s">
        <v>678</v>
      </c>
      <c r="E29" s="11">
        <f>A29+$E$3</f>
        <v>1024</v>
      </c>
      <c r="G29" s="11" t="s">
        <v>562</v>
      </c>
    </row>
    <row r="30" spans="1:7" ht="15" thickBot="1" x14ac:dyDescent="0.4">
      <c r="A30" s="36">
        <v>25</v>
      </c>
      <c r="B30" s="27" t="s">
        <v>231</v>
      </c>
      <c r="C30" s="17" t="s">
        <v>686</v>
      </c>
      <c r="D30" s="18" t="s">
        <v>679</v>
      </c>
      <c r="E30" s="11">
        <f>A30+$E$3</f>
        <v>1025</v>
      </c>
      <c r="F30" s="44"/>
      <c r="G30" s="19" t="s">
        <v>562</v>
      </c>
    </row>
    <row r="31" spans="1:7" x14ac:dyDescent="0.35">
      <c r="A31" s="36">
        <v>26</v>
      </c>
      <c r="B31" s="2" t="s">
        <v>232</v>
      </c>
      <c r="C31" s="14" t="s">
        <v>687</v>
      </c>
      <c r="D31" s="15" t="s">
        <v>4</v>
      </c>
      <c r="E31" s="11">
        <f>A31+$E$3</f>
        <v>1026</v>
      </c>
      <c r="F31" s="16">
        <v>0.1</v>
      </c>
      <c r="G31" s="24" t="s">
        <v>566</v>
      </c>
    </row>
    <row r="32" spans="1:7" x14ac:dyDescent="0.35">
      <c r="A32" s="36">
        <v>27</v>
      </c>
      <c r="B32" s="2" t="s">
        <v>232</v>
      </c>
      <c r="C32" s="12" t="s">
        <v>688</v>
      </c>
      <c r="D32" s="13" t="s">
        <v>5</v>
      </c>
      <c r="E32" s="11">
        <f>A32+$E$3</f>
        <v>1027</v>
      </c>
      <c r="F32" s="11">
        <v>0.1</v>
      </c>
      <c r="G32" s="23" t="s">
        <v>566</v>
      </c>
    </row>
    <row r="33" spans="1:7" x14ac:dyDescent="0.35">
      <c r="A33" s="36">
        <v>28</v>
      </c>
      <c r="B33" s="2" t="s">
        <v>232</v>
      </c>
      <c r="C33" s="12" t="s">
        <v>689</v>
      </c>
      <c r="D33" s="13" t="s">
        <v>516</v>
      </c>
      <c r="E33" s="11">
        <f>A33+$E$3</f>
        <v>1028</v>
      </c>
      <c r="F33" s="11">
        <v>0.1</v>
      </c>
      <c r="G33" s="11" t="s">
        <v>584</v>
      </c>
    </row>
    <row r="34" spans="1:7" x14ac:dyDescent="0.35">
      <c r="A34" s="36">
        <v>29</v>
      </c>
      <c r="B34" s="2" t="s">
        <v>232</v>
      </c>
      <c r="C34" s="12" t="s">
        <v>690</v>
      </c>
      <c r="D34" s="13" t="s">
        <v>517</v>
      </c>
      <c r="E34" s="11">
        <f>A34+$E$3</f>
        <v>1029</v>
      </c>
      <c r="F34" s="11">
        <v>0.1</v>
      </c>
      <c r="G34" s="11" t="s">
        <v>584</v>
      </c>
    </row>
    <row r="35" spans="1:7" x14ac:dyDescent="0.35">
      <c r="A35" s="36">
        <v>30</v>
      </c>
      <c r="B35" s="2" t="s">
        <v>232</v>
      </c>
      <c r="C35" s="14" t="s">
        <v>715</v>
      </c>
      <c r="D35" s="15" t="s">
        <v>57</v>
      </c>
      <c r="E35" s="11">
        <f>A35+$E$3</f>
        <v>1030</v>
      </c>
      <c r="F35" s="16">
        <v>0.01</v>
      </c>
      <c r="G35" s="11" t="s">
        <v>567</v>
      </c>
    </row>
    <row r="36" spans="1:7" x14ac:dyDescent="0.35">
      <c r="A36" s="36">
        <v>31</v>
      </c>
      <c r="B36" s="2" t="s">
        <v>232</v>
      </c>
      <c r="C36" s="14" t="s">
        <v>716</v>
      </c>
      <c r="D36" s="13" t="s">
        <v>58</v>
      </c>
      <c r="E36" s="11">
        <f>A36+$E$3</f>
        <v>1031</v>
      </c>
      <c r="F36" s="11">
        <v>0.01</v>
      </c>
      <c r="G36" s="11" t="s">
        <v>567</v>
      </c>
    </row>
    <row r="37" spans="1:7" x14ac:dyDescent="0.35">
      <c r="A37" s="36">
        <v>32</v>
      </c>
      <c r="B37" s="2" t="s">
        <v>232</v>
      </c>
      <c r="C37" s="12" t="s">
        <v>717</v>
      </c>
      <c r="D37" s="13" t="s">
        <v>59</v>
      </c>
      <c r="E37" s="11">
        <f>A37+$E$3</f>
        <v>1032</v>
      </c>
      <c r="F37" s="11">
        <v>0.01</v>
      </c>
      <c r="G37" s="11" t="s">
        <v>567</v>
      </c>
    </row>
    <row r="38" spans="1:7" x14ac:dyDescent="0.35">
      <c r="A38" s="36">
        <v>33</v>
      </c>
      <c r="B38" s="2" t="s">
        <v>232</v>
      </c>
      <c r="C38" s="12" t="s">
        <v>718</v>
      </c>
      <c r="D38" s="13" t="s">
        <v>60</v>
      </c>
      <c r="E38" s="11">
        <f>A38+$E$3</f>
        <v>1033</v>
      </c>
      <c r="F38" s="11">
        <v>0.01</v>
      </c>
      <c r="G38" s="11" t="s">
        <v>567</v>
      </c>
    </row>
    <row r="39" spans="1:7" x14ac:dyDescent="0.35">
      <c r="A39" s="36">
        <v>34</v>
      </c>
      <c r="B39" s="2" t="s">
        <v>232</v>
      </c>
      <c r="C39" s="12" t="s">
        <v>719</v>
      </c>
      <c r="D39" s="13" t="s">
        <v>568</v>
      </c>
      <c r="E39" s="11">
        <f>A39+$E$3</f>
        <v>1034</v>
      </c>
      <c r="F39" s="11">
        <v>0.01</v>
      </c>
      <c r="G39" s="11" t="s">
        <v>567</v>
      </c>
    </row>
    <row r="40" spans="1:7" x14ac:dyDescent="0.35">
      <c r="A40" s="36">
        <v>35</v>
      </c>
      <c r="B40" s="2" t="s">
        <v>232</v>
      </c>
      <c r="C40" s="12" t="s">
        <v>692</v>
      </c>
      <c r="D40" s="13" t="s">
        <v>66</v>
      </c>
      <c r="E40" s="11">
        <f>A40+$E$3</f>
        <v>1035</v>
      </c>
      <c r="F40" s="11">
        <v>0.01</v>
      </c>
      <c r="G40" s="11" t="s">
        <v>569</v>
      </c>
    </row>
    <row r="41" spans="1:7" x14ac:dyDescent="0.35">
      <c r="A41" s="36">
        <v>36</v>
      </c>
      <c r="B41" s="2" t="s">
        <v>232</v>
      </c>
      <c r="C41" s="12" t="s">
        <v>691</v>
      </c>
      <c r="D41" s="13" t="s">
        <v>67</v>
      </c>
      <c r="E41" s="11">
        <f>A41+$E$3</f>
        <v>1036</v>
      </c>
      <c r="F41" s="11">
        <v>0.01</v>
      </c>
      <c r="G41" s="11" t="s">
        <v>569</v>
      </c>
    </row>
    <row r="42" spans="1:7" x14ac:dyDescent="0.35">
      <c r="A42" s="36">
        <v>37</v>
      </c>
      <c r="B42" s="2" t="s">
        <v>232</v>
      </c>
      <c r="C42" s="12" t="s">
        <v>693</v>
      </c>
      <c r="D42" s="13"/>
      <c r="E42" s="11">
        <f>A42+$E$3</f>
        <v>1037</v>
      </c>
      <c r="F42" s="11"/>
      <c r="G42" s="11"/>
    </row>
    <row r="43" spans="1:7" x14ac:dyDescent="0.35">
      <c r="A43" s="36">
        <v>38</v>
      </c>
      <c r="B43" s="2" t="s">
        <v>232</v>
      </c>
      <c r="C43" s="12" t="s">
        <v>694</v>
      </c>
      <c r="D43" s="13"/>
      <c r="E43" s="11">
        <f>A43+$E$3</f>
        <v>1038</v>
      </c>
      <c r="F43" s="11"/>
      <c r="G43" s="11"/>
    </row>
    <row r="44" spans="1:7" x14ac:dyDescent="0.35">
      <c r="A44" s="36">
        <v>39</v>
      </c>
      <c r="B44" s="2" t="s">
        <v>232</v>
      </c>
      <c r="C44" s="12" t="s">
        <v>695</v>
      </c>
      <c r="D44" s="13"/>
      <c r="E44" s="11">
        <f>A44+$E$3</f>
        <v>1039</v>
      </c>
      <c r="F44" s="11"/>
      <c r="G44" s="11"/>
    </row>
    <row r="45" spans="1:7" ht="15" thickBot="1" x14ac:dyDescent="0.4">
      <c r="A45" s="36">
        <v>40</v>
      </c>
      <c r="B45" s="27" t="s">
        <v>232</v>
      </c>
      <c r="C45" s="17" t="s">
        <v>610</v>
      </c>
      <c r="D45" s="18" t="s">
        <v>696</v>
      </c>
      <c r="E45" s="11">
        <f>A45+$E$3</f>
        <v>1040</v>
      </c>
      <c r="F45" s="19"/>
      <c r="G45" s="19"/>
    </row>
    <row r="46" spans="1:7" x14ac:dyDescent="0.35">
      <c r="A46" s="36">
        <v>41</v>
      </c>
      <c r="B46" s="2" t="s">
        <v>233</v>
      </c>
      <c r="C46" s="14" t="s">
        <v>706</v>
      </c>
      <c r="D46" s="45" t="s">
        <v>699</v>
      </c>
      <c r="E46" s="11">
        <f>A46+$E$3</f>
        <v>1041</v>
      </c>
      <c r="F46" s="16">
        <v>0.1</v>
      </c>
      <c r="G46" s="24" t="s">
        <v>566</v>
      </c>
    </row>
    <row r="47" spans="1:7" x14ac:dyDescent="0.35">
      <c r="A47" s="36">
        <v>42</v>
      </c>
      <c r="B47" s="2" t="s">
        <v>233</v>
      </c>
      <c r="C47" s="14" t="s">
        <v>707</v>
      </c>
      <c r="D47" s="46" t="s">
        <v>700</v>
      </c>
      <c r="E47" s="11">
        <f>A47+$E$3</f>
        <v>1042</v>
      </c>
      <c r="F47" s="11">
        <v>0.1</v>
      </c>
      <c r="G47" s="23" t="s">
        <v>566</v>
      </c>
    </row>
    <row r="48" spans="1:7" x14ac:dyDescent="0.35">
      <c r="A48" s="36">
        <v>43</v>
      </c>
      <c r="B48" s="2" t="s">
        <v>233</v>
      </c>
      <c r="C48" s="14" t="s">
        <v>708</v>
      </c>
      <c r="D48" s="46" t="s">
        <v>701</v>
      </c>
      <c r="E48" s="11">
        <f>A48+$E$3</f>
        <v>1043</v>
      </c>
      <c r="F48" s="11">
        <v>0.1</v>
      </c>
      <c r="G48" s="23" t="s">
        <v>566</v>
      </c>
    </row>
    <row r="49" spans="1:7" x14ac:dyDescent="0.35">
      <c r="A49" s="36">
        <v>44</v>
      </c>
      <c r="B49" s="2" t="s">
        <v>233</v>
      </c>
      <c r="C49" s="14" t="s">
        <v>709</v>
      </c>
      <c r="D49" s="46" t="s">
        <v>702</v>
      </c>
      <c r="E49" s="11">
        <f>A49+$E$3</f>
        <v>1044</v>
      </c>
      <c r="F49" s="11">
        <v>0.1</v>
      </c>
      <c r="G49" s="23" t="s">
        <v>566</v>
      </c>
    </row>
    <row r="50" spans="1:7" x14ac:dyDescent="0.35">
      <c r="A50" s="36">
        <v>45</v>
      </c>
      <c r="B50" s="2" t="s">
        <v>233</v>
      </c>
      <c r="C50" s="14" t="s">
        <v>710</v>
      </c>
      <c r="D50" s="46" t="s">
        <v>703</v>
      </c>
      <c r="E50" s="11">
        <f>A50+$E$3</f>
        <v>1045</v>
      </c>
      <c r="F50" s="11">
        <v>0.1</v>
      </c>
      <c r="G50" s="23" t="s">
        <v>566</v>
      </c>
    </row>
    <row r="51" spans="1:7" x14ac:dyDescent="0.35">
      <c r="A51" s="36">
        <v>46</v>
      </c>
      <c r="B51" s="2" t="s">
        <v>233</v>
      </c>
      <c r="C51" s="14" t="s">
        <v>711</v>
      </c>
      <c r="D51" s="46" t="s">
        <v>704</v>
      </c>
      <c r="E51" s="11">
        <f>A51+$E$3</f>
        <v>1046</v>
      </c>
      <c r="F51" s="11">
        <v>0.1</v>
      </c>
      <c r="G51" s="23" t="s">
        <v>566</v>
      </c>
    </row>
    <row r="52" spans="1:7" x14ac:dyDescent="0.35">
      <c r="A52" s="36">
        <v>47</v>
      </c>
      <c r="B52" s="2" t="s">
        <v>233</v>
      </c>
      <c r="C52" s="14" t="s">
        <v>712</v>
      </c>
      <c r="D52" s="46" t="s">
        <v>701</v>
      </c>
      <c r="E52" s="11">
        <f>A52+$E$3</f>
        <v>1047</v>
      </c>
      <c r="F52" s="11">
        <v>0.1</v>
      </c>
      <c r="G52" s="23" t="s">
        <v>566</v>
      </c>
    </row>
    <row r="53" spans="1:7" x14ac:dyDescent="0.35">
      <c r="A53" s="36">
        <v>48</v>
      </c>
      <c r="B53" s="2" t="s">
        <v>233</v>
      </c>
      <c r="C53" s="14" t="s">
        <v>713</v>
      </c>
      <c r="D53" s="46" t="s">
        <v>705</v>
      </c>
      <c r="E53" s="11">
        <f>A53+$E$3</f>
        <v>1048</v>
      </c>
      <c r="F53" s="11">
        <v>0.1</v>
      </c>
      <c r="G53" s="23" t="s">
        <v>566</v>
      </c>
    </row>
    <row r="54" spans="1:7" x14ac:dyDescent="0.35">
      <c r="A54" s="36">
        <v>49</v>
      </c>
      <c r="B54" s="2" t="s">
        <v>233</v>
      </c>
      <c r="C54" s="14" t="s">
        <v>714</v>
      </c>
      <c r="D54" s="45" t="s">
        <v>585</v>
      </c>
      <c r="E54" s="11">
        <f>A54+$E$3</f>
        <v>1049</v>
      </c>
      <c r="F54" s="16">
        <v>0.01</v>
      </c>
      <c r="G54" s="24" t="s">
        <v>567</v>
      </c>
    </row>
    <row r="55" spans="1:7" x14ac:dyDescent="0.35">
      <c r="A55" s="36">
        <v>50</v>
      </c>
      <c r="B55" s="2" t="s">
        <v>233</v>
      </c>
      <c r="C55" s="14" t="s">
        <v>720</v>
      </c>
      <c r="D55" s="46" t="s">
        <v>586</v>
      </c>
      <c r="E55" s="11">
        <f>A55+$E$3</f>
        <v>1050</v>
      </c>
      <c r="F55" s="11">
        <v>0.01</v>
      </c>
      <c r="G55" s="23" t="s">
        <v>567</v>
      </c>
    </row>
    <row r="56" spans="1:7" x14ac:dyDescent="0.35">
      <c r="A56" s="36">
        <v>51</v>
      </c>
      <c r="B56" s="2" t="s">
        <v>233</v>
      </c>
      <c r="C56" s="12" t="s">
        <v>721</v>
      </c>
      <c r="D56" s="46" t="s">
        <v>61</v>
      </c>
      <c r="E56" s="11">
        <f>A56+$E$3</f>
        <v>1051</v>
      </c>
      <c r="F56" s="11">
        <v>0.01</v>
      </c>
      <c r="G56" s="23" t="s">
        <v>567</v>
      </c>
    </row>
    <row r="57" spans="1:7" x14ac:dyDescent="0.35">
      <c r="A57" s="36">
        <v>52</v>
      </c>
      <c r="B57" s="2" t="s">
        <v>233</v>
      </c>
      <c r="C57" s="12" t="s">
        <v>722</v>
      </c>
      <c r="D57" s="46" t="s">
        <v>62</v>
      </c>
      <c r="E57" s="11">
        <f>A57+$E$3</f>
        <v>1052</v>
      </c>
      <c r="F57" s="11">
        <v>0.01</v>
      </c>
      <c r="G57" s="23" t="s">
        <v>567</v>
      </c>
    </row>
    <row r="58" spans="1:7" x14ac:dyDescent="0.35">
      <c r="A58" s="36">
        <v>53</v>
      </c>
      <c r="B58" s="2" t="s">
        <v>233</v>
      </c>
      <c r="C58" s="12" t="s">
        <v>723</v>
      </c>
      <c r="D58" s="46" t="s">
        <v>63</v>
      </c>
      <c r="E58" s="11">
        <f>A58+$E$3</f>
        <v>1053</v>
      </c>
      <c r="F58" s="11">
        <v>0.01</v>
      </c>
      <c r="G58" s="23" t="s">
        <v>567</v>
      </c>
    </row>
    <row r="59" spans="1:7" ht="16.5" x14ac:dyDescent="0.35">
      <c r="A59" s="36">
        <v>54</v>
      </c>
      <c r="B59" s="2" t="s">
        <v>233</v>
      </c>
      <c r="C59" s="12" t="s">
        <v>724</v>
      </c>
      <c r="D59" s="46" t="s">
        <v>589</v>
      </c>
      <c r="E59" s="11">
        <f>A59+$E$3</f>
        <v>1054</v>
      </c>
      <c r="F59" s="11">
        <v>0.01</v>
      </c>
      <c r="G59" s="11" t="s">
        <v>570</v>
      </c>
    </row>
    <row r="60" spans="1:7" ht="16.5" x14ac:dyDescent="0.35">
      <c r="A60" s="36">
        <v>55</v>
      </c>
      <c r="B60" s="2" t="s">
        <v>233</v>
      </c>
      <c r="C60" s="12" t="s">
        <v>725</v>
      </c>
      <c r="D60" s="46" t="s">
        <v>590</v>
      </c>
      <c r="E60" s="11">
        <f>A60+$E$3</f>
        <v>1055</v>
      </c>
      <c r="F60" s="11">
        <v>0.01</v>
      </c>
      <c r="G60" s="11" t="s">
        <v>570</v>
      </c>
    </row>
    <row r="61" spans="1:7" ht="16.5" x14ac:dyDescent="0.35">
      <c r="A61" s="36">
        <v>56</v>
      </c>
      <c r="B61" s="2" t="s">
        <v>233</v>
      </c>
      <c r="C61" s="12" t="s">
        <v>726</v>
      </c>
      <c r="D61" s="46" t="s">
        <v>591</v>
      </c>
      <c r="E61" s="11">
        <f>A61+$E$3</f>
        <v>1056</v>
      </c>
      <c r="F61" s="11">
        <v>0.01</v>
      </c>
      <c r="G61" s="11" t="s">
        <v>570</v>
      </c>
    </row>
    <row r="62" spans="1:7" x14ac:dyDescent="0.35">
      <c r="A62" s="36">
        <v>57</v>
      </c>
      <c r="B62" s="2" t="s">
        <v>233</v>
      </c>
      <c r="C62" s="12" t="s">
        <v>727</v>
      </c>
      <c r="D62" s="46" t="s">
        <v>587</v>
      </c>
      <c r="E62" s="11">
        <f>A62+$E$3</f>
        <v>1057</v>
      </c>
      <c r="F62" s="11">
        <v>0.01</v>
      </c>
      <c r="G62" s="11" t="s">
        <v>567</v>
      </c>
    </row>
    <row r="63" spans="1:7" ht="15" thickBot="1" x14ac:dyDescent="0.4">
      <c r="A63" s="36">
        <v>58</v>
      </c>
      <c r="B63" s="27" t="s">
        <v>233</v>
      </c>
      <c r="C63" s="17" t="s">
        <v>728</v>
      </c>
      <c r="D63" s="47" t="s">
        <v>588</v>
      </c>
      <c r="E63" s="11">
        <f>A63+$E$3</f>
        <v>1058</v>
      </c>
      <c r="F63" s="19">
        <v>0.01</v>
      </c>
      <c r="G63" s="19" t="s">
        <v>567</v>
      </c>
    </row>
    <row r="64" spans="1:7" x14ac:dyDescent="0.35">
      <c r="A64" s="36">
        <v>59</v>
      </c>
      <c r="B64" s="2" t="s">
        <v>234</v>
      </c>
      <c r="C64" s="14" t="s">
        <v>729</v>
      </c>
      <c r="D64" s="15" t="s">
        <v>6</v>
      </c>
      <c r="E64" s="11">
        <f>A64+$E$3</f>
        <v>1059</v>
      </c>
      <c r="F64" s="14">
        <v>0.1</v>
      </c>
      <c r="G64" s="16" t="s">
        <v>560</v>
      </c>
    </row>
    <row r="65" spans="1:7" x14ac:dyDescent="0.35">
      <c r="A65" s="36">
        <v>60</v>
      </c>
      <c r="B65" s="2" t="s">
        <v>234</v>
      </c>
      <c r="C65" s="14" t="s">
        <v>730</v>
      </c>
      <c r="D65" s="13" t="s">
        <v>7</v>
      </c>
      <c r="E65" s="11">
        <f>A65+$E$3</f>
        <v>1060</v>
      </c>
      <c r="F65" s="12">
        <v>0.1</v>
      </c>
      <c r="G65" s="11" t="s">
        <v>560</v>
      </c>
    </row>
    <row r="66" spans="1:7" x14ac:dyDescent="0.35">
      <c r="A66" s="36">
        <v>61</v>
      </c>
      <c r="B66" s="2" t="s">
        <v>234</v>
      </c>
      <c r="C66" s="12" t="s">
        <v>731</v>
      </c>
      <c r="D66" s="13" t="s">
        <v>402</v>
      </c>
      <c r="E66" s="11">
        <f>A66+$E$3</f>
        <v>1061</v>
      </c>
      <c r="F66" s="12">
        <v>0.1</v>
      </c>
      <c r="G66" s="24" t="s">
        <v>566</v>
      </c>
    </row>
    <row r="67" spans="1:7" x14ac:dyDescent="0.35">
      <c r="A67" s="36">
        <v>62</v>
      </c>
      <c r="B67" s="2" t="s">
        <v>234</v>
      </c>
      <c r="C67" s="12" t="s">
        <v>732</v>
      </c>
      <c r="D67" s="13" t="s">
        <v>403</v>
      </c>
      <c r="E67" s="11">
        <f>A67+$E$3</f>
        <v>1062</v>
      </c>
      <c r="F67" s="12">
        <v>0.1</v>
      </c>
      <c r="G67" s="23" t="s">
        <v>566</v>
      </c>
    </row>
    <row r="68" spans="1:7" x14ac:dyDescent="0.35">
      <c r="A68" s="36">
        <v>63</v>
      </c>
      <c r="B68" s="2" t="s">
        <v>234</v>
      </c>
      <c r="C68" s="12" t="s">
        <v>733</v>
      </c>
      <c r="D68" s="13" t="s">
        <v>404</v>
      </c>
      <c r="E68" s="11">
        <f>A68+$E$3</f>
        <v>1063</v>
      </c>
      <c r="F68" s="12">
        <v>0.1</v>
      </c>
      <c r="G68" s="23" t="s">
        <v>566</v>
      </c>
    </row>
    <row r="69" spans="1:7" x14ac:dyDescent="0.35">
      <c r="A69" s="36">
        <v>64</v>
      </c>
      <c r="B69" s="2" t="s">
        <v>234</v>
      </c>
      <c r="C69" s="12" t="s">
        <v>734</v>
      </c>
      <c r="D69" s="13" t="s">
        <v>405</v>
      </c>
      <c r="E69" s="11">
        <f>A69+$E$3</f>
        <v>1064</v>
      </c>
      <c r="F69" s="12">
        <v>0.1</v>
      </c>
      <c r="G69" s="23" t="s">
        <v>566</v>
      </c>
    </row>
    <row r="70" spans="1:7" x14ac:dyDescent="0.35">
      <c r="A70" s="36">
        <v>65</v>
      </c>
      <c r="B70" s="2" t="s">
        <v>234</v>
      </c>
      <c r="C70" s="12" t="s">
        <v>735</v>
      </c>
      <c r="D70" s="13" t="s">
        <v>406</v>
      </c>
      <c r="E70" s="11">
        <f>A70+$E$3</f>
        <v>1065</v>
      </c>
      <c r="F70" s="12">
        <v>0.1</v>
      </c>
      <c r="G70" s="23" t="s">
        <v>566</v>
      </c>
    </row>
    <row r="71" spans="1:7" x14ac:dyDescent="0.35">
      <c r="A71" s="36">
        <v>66</v>
      </c>
      <c r="B71" s="2" t="s">
        <v>234</v>
      </c>
      <c r="C71" s="12" t="s">
        <v>736</v>
      </c>
      <c r="D71" s="13" t="s">
        <v>407</v>
      </c>
      <c r="E71" s="11">
        <f>A71+$E$3</f>
        <v>1066</v>
      </c>
      <c r="F71" s="12">
        <v>0.1</v>
      </c>
      <c r="G71" s="23" t="s">
        <v>566</v>
      </c>
    </row>
    <row r="72" spans="1:7" x14ac:dyDescent="0.35">
      <c r="A72" s="36">
        <v>67</v>
      </c>
      <c r="B72" s="2" t="s">
        <v>234</v>
      </c>
      <c r="C72" s="12" t="s">
        <v>737</v>
      </c>
      <c r="D72" s="13" t="s">
        <v>408</v>
      </c>
      <c r="E72" s="11">
        <f>A72+$E$3</f>
        <v>1067</v>
      </c>
      <c r="F72" s="12">
        <v>0.1</v>
      </c>
      <c r="G72" s="23" t="s">
        <v>566</v>
      </c>
    </row>
    <row r="73" spans="1:7" x14ac:dyDescent="0.35">
      <c r="A73" s="36">
        <v>68</v>
      </c>
      <c r="B73" s="2" t="s">
        <v>234</v>
      </c>
      <c r="C73" s="12" t="s">
        <v>738</v>
      </c>
      <c r="D73" s="13" t="s">
        <v>409</v>
      </c>
      <c r="E73" s="11">
        <f>A73+$E$3</f>
        <v>1068</v>
      </c>
      <c r="F73" s="12">
        <v>0.1</v>
      </c>
      <c r="G73" s="23" t="s">
        <v>566</v>
      </c>
    </row>
    <row r="74" spans="1:7" x14ac:dyDescent="0.35">
      <c r="A74" s="36">
        <v>69</v>
      </c>
      <c r="B74" s="2" t="s">
        <v>234</v>
      </c>
      <c r="C74" s="12" t="s">
        <v>739</v>
      </c>
      <c r="D74" s="13" t="s">
        <v>410</v>
      </c>
      <c r="E74" s="11">
        <f>A74+$E$3</f>
        <v>1069</v>
      </c>
      <c r="F74" s="12">
        <v>0.1</v>
      </c>
      <c r="G74" s="23" t="s">
        <v>566</v>
      </c>
    </row>
    <row r="75" spans="1:7" x14ac:dyDescent="0.35">
      <c r="A75" s="36">
        <v>70</v>
      </c>
      <c r="B75" s="2" t="s">
        <v>234</v>
      </c>
      <c r="C75" s="12" t="s">
        <v>740</v>
      </c>
      <c r="D75" s="13" t="s">
        <v>411</v>
      </c>
      <c r="E75" s="11">
        <f>A75+$E$3</f>
        <v>1070</v>
      </c>
      <c r="F75" s="12">
        <v>0.1</v>
      </c>
      <c r="G75" s="23" t="s">
        <v>566</v>
      </c>
    </row>
    <row r="76" spans="1:7" x14ac:dyDescent="0.35">
      <c r="A76" s="36">
        <v>71</v>
      </c>
      <c r="B76" s="2" t="s">
        <v>234</v>
      </c>
      <c r="C76" s="12" t="s">
        <v>741</v>
      </c>
      <c r="D76" s="13" t="s">
        <v>412</v>
      </c>
      <c r="E76" s="11">
        <f>A76+$E$3</f>
        <v>1071</v>
      </c>
      <c r="F76" s="12">
        <v>0.1</v>
      </c>
      <c r="G76" s="23" t="s">
        <v>566</v>
      </c>
    </row>
    <row r="77" spans="1:7" x14ac:dyDescent="0.35">
      <c r="A77" s="36">
        <v>72</v>
      </c>
      <c r="B77" s="2" t="s">
        <v>234</v>
      </c>
      <c r="C77" s="12" t="s">
        <v>742</v>
      </c>
      <c r="D77" s="13" t="s">
        <v>413</v>
      </c>
      <c r="E77" s="11">
        <f>A77+$E$3</f>
        <v>1072</v>
      </c>
      <c r="F77" s="12">
        <v>0.1</v>
      </c>
      <c r="G77" s="23" t="s">
        <v>566</v>
      </c>
    </row>
    <row r="78" spans="1:7" x14ac:dyDescent="0.35">
      <c r="A78" s="36">
        <v>73</v>
      </c>
      <c r="B78" s="2" t="s">
        <v>234</v>
      </c>
      <c r="C78" s="12" t="s">
        <v>743</v>
      </c>
      <c r="D78" s="13" t="s">
        <v>414</v>
      </c>
      <c r="E78" s="11">
        <f>A78+$E$3</f>
        <v>1073</v>
      </c>
      <c r="F78" s="12">
        <v>0.1</v>
      </c>
      <c r="G78" s="23" t="s">
        <v>566</v>
      </c>
    </row>
    <row r="79" spans="1:7" x14ac:dyDescent="0.35">
      <c r="A79" s="36">
        <v>74</v>
      </c>
      <c r="B79" s="2" t="s">
        <v>234</v>
      </c>
      <c r="C79" s="12" t="s">
        <v>744</v>
      </c>
      <c r="D79" s="13" t="s">
        <v>415</v>
      </c>
      <c r="E79" s="11">
        <f>A79+$E$3</f>
        <v>1074</v>
      </c>
      <c r="F79" s="12">
        <v>0.1</v>
      </c>
      <c r="G79" s="23" t="s">
        <v>566</v>
      </c>
    </row>
    <row r="80" spans="1:7" x14ac:dyDescent="0.35">
      <c r="A80" s="36">
        <v>75</v>
      </c>
      <c r="B80" s="2" t="s">
        <v>234</v>
      </c>
      <c r="C80" s="12" t="s">
        <v>745</v>
      </c>
      <c r="D80" s="13" t="s">
        <v>416</v>
      </c>
      <c r="E80" s="11">
        <f>A80+$E$3</f>
        <v>1075</v>
      </c>
      <c r="F80" s="12">
        <v>0.1</v>
      </c>
      <c r="G80" s="23" t="s">
        <v>566</v>
      </c>
    </row>
    <row r="81" spans="1:7" x14ac:dyDescent="0.35">
      <c r="A81" s="36">
        <v>76</v>
      </c>
      <c r="B81" s="2" t="s">
        <v>234</v>
      </c>
      <c r="C81" s="12" t="s">
        <v>746</v>
      </c>
      <c r="D81" s="13" t="s">
        <v>417</v>
      </c>
      <c r="E81" s="11">
        <f>A81+$E$3</f>
        <v>1076</v>
      </c>
      <c r="F81" s="12">
        <v>0.1</v>
      </c>
      <c r="G81" s="23" t="s">
        <v>566</v>
      </c>
    </row>
    <row r="82" spans="1:7" x14ac:dyDescent="0.35">
      <c r="A82" s="36">
        <v>77</v>
      </c>
      <c r="B82" s="2" t="s">
        <v>234</v>
      </c>
      <c r="C82" s="12" t="s">
        <v>747</v>
      </c>
      <c r="D82" s="13" t="s">
        <v>418</v>
      </c>
      <c r="E82" s="11">
        <f>A82+$E$3</f>
        <v>1077</v>
      </c>
      <c r="F82" s="12">
        <v>0.1</v>
      </c>
      <c r="G82" s="23" t="s">
        <v>566</v>
      </c>
    </row>
    <row r="83" spans="1:7" x14ac:dyDescent="0.35">
      <c r="A83" s="36">
        <v>78</v>
      </c>
      <c r="B83" s="2" t="s">
        <v>234</v>
      </c>
      <c r="C83" s="12" t="s">
        <v>748</v>
      </c>
      <c r="D83" s="13" t="s">
        <v>419</v>
      </c>
      <c r="E83" s="11">
        <f>A83+$E$3</f>
        <v>1078</v>
      </c>
      <c r="F83" s="12">
        <v>0.1</v>
      </c>
      <c r="G83" s="23" t="s">
        <v>566</v>
      </c>
    </row>
    <row r="84" spans="1:7" x14ac:dyDescent="0.35">
      <c r="A84" s="36">
        <v>79</v>
      </c>
      <c r="B84" s="2" t="s">
        <v>234</v>
      </c>
      <c r="C84" s="12" t="s">
        <v>749</v>
      </c>
      <c r="D84" s="13" t="s">
        <v>420</v>
      </c>
      <c r="E84" s="11">
        <f>A84+$E$3</f>
        <v>1079</v>
      </c>
      <c r="F84" s="12">
        <v>0.1</v>
      </c>
      <c r="G84" s="23" t="s">
        <v>566</v>
      </c>
    </row>
    <row r="85" spans="1:7" x14ac:dyDescent="0.35">
      <c r="A85" s="36">
        <v>80</v>
      </c>
      <c r="B85" s="2" t="s">
        <v>234</v>
      </c>
      <c r="C85" s="12" t="s">
        <v>750</v>
      </c>
      <c r="D85" s="13" t="s">
        <v>421</v>
      </c>
      <c r="E85" s="11">
        <f>A85+$E$3</f>
        <v>1080</v>
      </c>
      <c r="F85" s="12">
        <v>0.1</v>
      </c>
      <c r="G85" s="23" t="s">
        <v>566</v>
      </c>
    </row>
    <row r="86" spans="1:7" x14ac:dyDescent="0.35">
      <c r="A86" s="36">
        <v>81</v>
      </c>
      <c r="B86" s="2" t="s">
        <v>234</v>
      </c>
      <c r="C86" s="12" t="s">
        <v>751</v>
      </c>
      <c r="D86" s="13" t="s">
        <v>64</v>
      </c>
      <c r="E86" s="11">
        <f>A86+$E$3</f>
        <v>1081</v>
      </c>
      <c r="F86" s="12">
        <v>0.01</v>
      </c>
      <c r="G86" s="23" t="s">
        <v>569</v>
      </c>
    </row>
    <row r="87" spans="1:7" x14ac:dyDescent="0.35">
      <c r="A87" s="36">
        <v>82</v>
      </c>
      <c r="B87" s="2" t="s">
        <v>234</v>
      </c>
      <c r="C87" s="12" t="s">
        <v>752</v>
      </c>
      <c r="D87" s="13" t="s">
        <v>65</v>
      </c>
      <c r="E87" s="11">
        <f>A87+$E$3</f>
        <v>1082</v>
      </c>
      <c r="F87" s="12">
        <v>0.01</v>
      </c>
      <c r="G87" s="23" t="s">
        <v>569</v>
      </c>
    </row>
    <row r="88" spans="1:7" x14ac:dyDescent="0.35">
      <c r="A88" s="36">
        <v>83</v>
      </c>
      <c r="B88" s="2" t="s">
        <v>234</v>
      </c>
      <c r="C88" s="12" t="s">
        <v>753</v>
      </c>
      <c r="D88" s="13"/>
      <c r="E88" s="11">
        <f>A88+$E$3</f>
        <v>1083</v>
      </c>
      <c r="F88" s="12"/>
      <c r="G88" s="23"/>
    </row>
    <row r="89" spans="1:7" x14ac:dyDescent="0.35">
      <c r="A89" s="36">
        <v>84</v>
      </c>
      <c r="B89" s="2" t="s">
        <v>234</v>
      </c>
      <c r="C89" s="12" t="s">
        <v>754</v>
      </c>
      <c r="D89" s="13"/>
      <c r="E89" s="11">
        <f>A89+$E$3</f>
        <v>1084</v>
      </c>
      <c r="F89" s="12"/>
      <c r="G89" s="23"/>
    </row>
    <row r="90" spans="1:7" x14ac:dyDescent="0.35">
      <c r="A90" s="36">
        <v>85</v>
      </c>
      <c r="B90" s="2" t="s">
        <v>234</v>
      </c>
      <c r="C90" s="12" t="s">
        <v>755</v>
      </c>
      <c r="D90" s="13"/>
      <c r="E90" s="11">
        <f>A90+$E$3</f>
        <v>1085</v>
      </c>
      <c r="F90" s="12"/>
      <c r="G90" s="23"/>
    </row>
    <row r="91" spans="1:7" ht="15" thickBot="1" x14ac:dyDescent="0.4">
      <c r="A91" s="36">
        <v>86</v>
      </c>
      <c r="B91" s="27" t="s">
        <v>234</v>
      </c>
      <c r="C91" s="17" t="s">
        <v>595</v>
      </c>
      <c r="D91" s="18" t="s">
        <v>756</v>
      </c>
      <c r="E91" s="11">
        <f>A91+$E$3</f>
        <v>1086</v>
      </c>
      <c r="F91" s="17"/>
      <c r="G91" s="26"/>
    </row>
    <row r="92" spans="1:7" x14ac:dyDescent="0.35">
      <c r="A92" s="36">
        <v>87</v>
      </c>
      <c r="B92" s="2" t="s">
        <v>235</v>
      </c>
      <c r="C92" s="14" t="s">
        <v>757</v>
      </c>
      <c r="D92" s="15" t="s">
        <v>433</v>
      </c>
      <c r="E92" s="11">
        <f>A92+$E$3</f>
        <v>1087</v>
      </c>
      <c r="F92" s="14">
        <v>0.1</v>
      </c>
      <c r="G92" s="24" t="s">
        <v>574</v>
      </c>
    </row>
    <row r="93" spans="1:7" x14ac:dyDescent="0.35">
      <c r="A93" s="36">
        <v>88</v>
      </c>
      <c r="B93" s="2" t="s">
        <v>235</v>
      </c>
      <c r="C93" s="14" t="s">
        <v>758</v>
      </c>
      <c r="D93" s="13" t="s">
        <v>596</v>
      </c>
      <c r="E93" s="11">
        <f>A93+$E$3</f>
        <v>1088</v>
      </c>
      <c r="F93" s="12">
        <v>0.1</v>
      </c>
      <c r="G93" s="23" t="s">
        <v>574</v>
      </c>
    </row>
    <row r="94" spans="1:7" x14ac:dyDescent="0.35">
      <c r="A94" s="36">
        <v>89</v>
      </c>
      <c r="B94" s="2" t="s">
        <v>235</v>
      </c>
      <c r="C94" s="14" t="s">
        <v>759</v>
      </c>
      <c r="D94" s="13" t="s">
        <v>597</v>
      </c>
      <c r="E94" s="11">
        <f>A94+$E$3</f>
        <v>1089</v>
      </c>
      <c r="F94" s="12">
        <v>0.1</v>
      </c>
      <c r="G94" s="23" t="s">
        <v>574</v>
      </c>
    </row>
    <row r="95" spans="1:7" x14ac:dyDescent="0.35">
      <c r="A95" s="36">
        <v>90</v>
      </c>
      <c r="B95" s="2" t="s">
        <v>235</v>
      </c>
      <c r="C95" s="12" t="s">
        <v>760</v>
      </c>
      <c r="D95" s="13" t="s">
        <v>434</v>
      </c>
      <c r="E95" s="11">
        <f>A95+$E$3</f>
        <v>1090</v>
      </c>
      <c r="F95" s="11">
        <v>0.1</v>
      </c>
      <c r="G95" s="23" t="s">
        <v>566</v>
      </c>
    </row>
    <row r="96" spans="1:7" x14ac:dyDescent="0.35">
      <c r="A96" s="36">
        <v>91</v>
      </c>
      <c r="B96" s="2" t="s">
        <v>235</v>
      </c>
      <c r="C96" s="12" t="s">
        <v>761</v>
      </c>
      <c r="D96" s="13" t="s">
        <v>435</v>
      </c>
      <c r="E96" s="11">
        <f>A96+$E$3</f>
        <v>1091</v>
      </c>
      <c r="F96" s="11">
        <v>0.1</v>
      </c>
      <c r="G96" s="23" t="s">
        <v>566</v>
      </c>
    </row>
    <row r="97" spans="1:7" x14ac:dyDescent="0.35">
      <c r="A97" s="36">
        <v>92</v>
      </c>
      <c r="B97" s="2" t="s">
        <v>235</v>
      </c>
      <c r="C97" s="12" t="s">
        <v>762</v>
      </c>
      <c r="D97" s="13" t="s">
        <v>436</v>
      </c>
      <c r="E97" s="11">
        <f>A97+$E$3</f>
        <v>1092</v>
      </c>
      <c r="F97" s="11">
        <v>0.1</v>
      </c>
      <c r="G97" s="23" t="s">
        <v>566</v>
      </c>
    </row>
    <row r="98" spans="1:7" x14ac:dyDescent="0.35">
      <c r="A98" s="36">
        <v>93</v>
      </c>
      <c r="B98" s="2" t="s">
        <v>235</v>
      </c>
      <c r="C98" s="12" t="s">
        <v>763</v>
      </c>
      <c r="D98" s="13" t="s">
        <v>697</v>
      </c>
      <c r="E98" s="11">
        <f>A98+$E$3</f>
        <v>1093</v>
      </c>
      <c r="F98" s="11">
        <v>0.1</v>
      </c>
      <c r="G98" s="23" t="s">
        <v>566</v>
      </c>
    </row>
    <row r="99" spans="1:7" x14ac:dyDescent="0.35">
      <c r="A99" s="36">
        <v>94</v>
      </c>
      <c r="B99" s="2" t="s">
        <v>235</v>
      </c>
      <c r="C99" s="12" t="s">
        <v>764</v>
      </c>
      <c r="D99" s="13" t="s">
        <v>698</v>
      </c>
      <c r="E99" s="11">
        <f>A99+$E$3</f>
        <v>1094</v>
      </c>
      <c r="F99" s="11"/>
      <c r="G99" s="23"/>
    </row>
    <row r="100" spans="1:7" x14ac:dyDescent="0.35">
      <c r="A100" s="36">
        <v>95</v>
      </c>
      <c r="B100" s="2" t="s">
        <v>235</v>
      </c>
      <c r="C100" s="12" t="s">
        <v>765</v>
      </c>
      <c r="D100" s="13" t="s">
        <v>437</v>
      </c>
      <c r="E100" s="11">
        <f>A100+$E$3</f>
        <v>1095</v>
      </c>
      <c r="F100" s="11">
        <v>0.1</v>
      </c>
      <c r="G100" s="23" t="s">
        <v>575</v>
      </c>
    </row>
    <row r="101" spans="1:7" x14ac:dyDescent="0.35">
      <c r="A101" s="36">
        <v>96</v>
      </c>
      <c r="B101" s="2" t="s">
        <v>235</v>
      </c>
      <c r="C101" s="12" t="s">
        <v>766</v>
      </c>
      <c r="D101" s="13" t="s">
        <v>47</v>
      </c>
      <c r="E101" s="11">
        <f>A101+$E$3</f>
        <v>1096</v>
      </c>
      <c r="F101" s="11">
        <v>0.1</v>
      </c>
      <c r="G101" s="11" t="s">
        <v>561</v>
      </c>
    </row>
    <row r="102" spans="1:7" x14ac:dyDescent="0.35">
      <c r="A102" s="36">
        <v>97</v>
      </c>
      <c r="B102" s="2" t="s">
        <v>235</v>
      </c>
      <c r="C102" s="12" t="s">
        <v>767</v>
      </c>
      <c r="D102" s="13" t="s">
        <v>69</v>
      </c>
      <c r="E102" s="11">
        <f>A102+$E$3</f>
        <v>1097</v>
      </c>
      <c r="F102" s="11">
        <v>0.1</v>
      </c>
      <c r="G102" s="11" t="s">
        <v>565</v>
      </c>
    </row>
    <row r="103" spans="1:7" x14ac:dyDescent="0.35">
      <c r="A103" s="36">
        <v>98</v>
      </c>
      <c r="B103" s="2" t="s">
        <v>235</v>
      </c>
      <c r="C103" s="12" t="s">
        <v>768</v>
      </c>
      <c r="D103" s="13" t="s">
        <v>48</v>
      </c>
      <c r="E103" s="11">
        <f>A103+$E$3</f>
        <v>1098</v>
      </c>
      <c r="F103" s="11">
        <v>0.1</v>
      </c>
      <c r="G103" s="11" t="s">
        <v>561</v>
      </c>
    </row>
    <row r="104" spans="1:7" x14ac:dyDescent="0.35">
      <c r="A104" s="36">
        <v>99</v>
      </c>
      <c r="B104" s="2" t="s">
        <v>235</v>
      </c>
      <c r="C104" s="12" t="s">
        <v>769</v>
      </c>
      <c r="D104" s="13" t="s">
        <v>70</v>
      </c>
      <c r="E104" s="11">
        <f>A104+$E$3</f>
        <v>1099</v>
      </c>
      <c r="F104" s="11">
        <v>0.1</v>
      </c>
      <c r="G104" s="11" t="s">
        <v>565</v>
      </c>
    </row>
    <row r="105" spans="1:7" x14ac:dyDescent="0.35">
      <c r="A105" s="36">
        <v>100</v>
      </c>
      <c r="B105" s="2" t="s">
        <v>235</v>
      </c>
      <c r="C105" s="12" t="s">
        <v>770</v>
      </c>
      <c r="D105" s="13" t="s">
        <v>598</v>
      </c>
      <c r="E105" s="11">
        <f>A105+$E$3</f>
        <v>1100</v>
      </c>
      <c r="F105" s="11"/>
      <c r="G105" s="11" t="s">
        <v>562</v>
      </c>
    </row>
    <row r="106" spans="1:7" x14ac:dyDescent="0.35">
      <c r="A106" s="36">
        <v>101</v>
      </c>
      <c r="B106" s="2" t="s">
        <v>235</v>
      </c>
      <c r="C106" s="12" t="s">
        <v>771</v>
      </c>
      <c r="D106" s="13" t="s">
        <v>599</v>
      </c>
      <c r="E106" s="11">
        <f>A106+$E$3</f>
        <v>1101</v>
      </c>
      <c r="F106" s="11"/>
      <c r="G106" s="11"/>
    </row>
    <row r="107" spans="1:7" x14ac:dyDescent="0.35">
      <c r="A107" s="36">
        <v>102</v>
      </c>
      <c r="B107" s="2" t="s">
        <v>235</v>
      </c>
      <c r="C107" s="12" t="s">
        <v>772</v>
      </c>
      <c r="D107" s="13" t="s">
        <v>600</v>
      </c>
      <c r="E107" s="11">
        <f>A107+$E$3</f>
        <v>1102</v>
      </c>
      <c r="F107" s="11"/>
      <c r="G107" s="11" t="s">
        <v>562</v>
      </c>
    </row>
    <row r="108" spans="1:7" x14ac:dyDescent="0.35">
      <c r="A108" s="36">
        <v>103</v>
      </c>
      <c r="B108" s="2" t="s">
        <v>235</v>
      </c>
      <c r="C108" s="12" t="s">
        <v>773</v>
      </c>
      <c r="D108" s="13" t="s">
        <v>601</v>
      </c>
      <c r="E108" s="11">
        <f>A108+$E$3</f>
        <v>1103</v>
      </c>
      <c r="F108" s="22"/>
      <c r="G108" s="22"/>
    </row>
    <row r="109" spans="1:7" x14ac:dyDescent="0.35">
      <c r="A109" s="36">
        <v>104</v>
      </c>
      <c r="B109" s="2" t="s">
        <v>235</v>
      </c>
      <c r="C109" s="11" t="s">
        <v>774</v>
      </c>
      <c r="D109" s="13"/>
      <c r="E109" s="11">
        <f>A109+$E$3</f>
        <v>1104</v>
      </c>
      <c r="F109" s="22"/>
      <c r="G109" s="22"/>
    </row>
    <row r="110" spans="1:7" x14ac:dyDescent="0.35">
      <c r="A110" s="36">
        <v>105</v>
      </c>
      <c r="B110" s="2" t="s">
        <v>235</v>
      </c>
      <c r="C110" s="11" t="s">
        <v>775</v>
      </c>
      <c r="D110" s="13"/>
      <c r="E110" s="11">
        <f>A110+$E$3</f>
        <v>1105</v>
      </c>
      <c r="F110" s="22"/>
      <c r="G110" s="22"/>
    </row>
    <row r="111" spans="1:7" x14ac:dyDescent="0.35">
      <c r="A111" s="36">
        <v>106</v>
      </c>
      <c r="B111" s="2" t="s">
        <v>235</v>
      </c>
      <c r="C111" s="11" t="s">
        <v>776</v>
      </c>
      <c r="D111" s="13"/>
      <c r="E111" s="11">
        <f>A111+$E$3</f>
        <v>1106</v>
      </c>
      <c r="F111" s="22"/>
      <c r="G111" s="22"/>
    </row>
    <row r="112" spans="1:7" x14ac:dyDescent="0.35">
      <c r="A112" s="36">
        <v>107</v>
      </c>
      <c r="B112" s="2" t="s">
        <v>235</v>
      </c>
      <c r="C112" s="11" t="s">
        <v>777</v>
      </c>
      <c r="D112" s="13"/>
      <c r="E112" s="11">
        <f>A112+$E$3</f>
        <v>1107</v>
      </c>
      <c r="F112" s="22"/>
      <c r="G112" s="22"/>
    </row>
    <row r="113" spans="1:7" x14ac:dyDescent="0.35">
      <c r="A113" s="36">
        <v>108</v>
      </c>
      <c r="B113" s="2" t="s">
        <v>235</v>
      </c>
      <c r="C113" s="11" t="s">
        <v>602</v>
      </c>
      <c r="D113" s="13" t="s">
        <v>778</v>
      </c>
      <c r="E113" s="11">
        <f>A113+$E$3</f>
        <v>1108</v>
      </c>
      <c r="F113" s="22"/>
      <c r="G113" s="22"/>
    </row>
    <row r="114" spans="1:7" ht="15" thickBot="1" x14ac:dyDescent="0.4">
      <c r="A114" s="36">
        <v>109</v>
      </c>
      <c r="B114" s="27" t="s">
        <v>235</v>
      </c>
      <c r="C114" s="19" t="s">
        <v>603</v>
      </c>
      <c r="D114" s="18" t="s">
        <v>778</v>
      </c>
      <c r="E114" s="11">
        <f>A114+$E$3</f>
        <v>1109</v>
      </c>
      <c r="F114" s="48"/>
      <c r="G114" s="48"/>
    </row>
    <row r="115" spans="1:7" x14ac:dyDescent="0.35">
      <c r="A115" s="36">
        <v>110</v>
      </c>
      <c r="B115" s="2" t="s">
        <v>236</v>
      </c>
      <c r="C115" s="14" t="s">
        <v>779</v>
      </c>
      <c r="D115" s="15" t="s">
        <v>466</v>
      </c>
      <c r="E115" s="11">
        <f>A115+$E$3</f>
        <v>1110</v>
      </c>
      <c r="F115" s="16">
        <v>0.1</v>
      </c>
      <c r="G115" s="24" t="s">
        <v>566</v>
      </c>
    </row>
    <row r="116" spans="1:7" x14ac:dyDescent="0.35">
      <c r="A116" s="36">
        <v>111</v>
      </c>
      <c r="B116" s="2" t="s">
        <v>236</v>
      </c>
      <c r="C116" s="12" t="s">
        <v>780</v>
      </c>
      <c r="D116" s="13" t="s">
        <v>436</v>
      </c>
      <c r="E116" s="11">
        <f>A116+$E$3</f>
        <v>1111</v>
      </c>
      <c r="F116" s="11">
        <v>0.1</v>
      </c>
      <c r="G116" s="23" t="s">
        <v>566</v>
      </c>
    </row>
    <row r="117" spans="1:7" x14ac:dyDescent="0.35">
      <c r="A117" s="36">
        <v>112</v>
      </c>
      <c r="B117" s="2" t="s">
        <v>236</v>
      </c>
      <c r="C117" s="12" t="s">
        <v>781</v>
      </c>
      <c r="D117" s="13" t="s">
        <v>467</v>
      </c>
      <c r="E117" s="11">
        <f>A117+$E$3</f>
        <v>1112</v>
      </c>
      <c r="F117" s="11">
        <v>0.1</v>
      </c>
      <c r="G117" s="23" t="s">
        <v>566</v>
      </c>
    </row>
    <row r="118" spans="1:7" x14ac:dyDescent="0.35">
      <c r="A118" s="36">
        <v>113</v>
      </c>
      <c r="B118" s="2" t="s">
        <v>236</v>
      </c>
      <c r="C118" s="12" t="s">
        <v>782</v>
      </c>
      <c r="D118" s="13" t="s">
        <v>433</v>
      </c>
      <c r="E118" s="11">
        <f>A118+$E$3</f>
        <v>1113</v>
      </c>
      <c r="F118" s="11">
        <v>0.1</v>
      </c>
      <c r="G118" s="11" t="s">
        <v>574</v>
      </c>
    </row>
    <row r="119" spans="1:7" x14ac:dyDescent="0.35">
      <c r="A119" s="36">
        <v>114</v>
      </c>
      <c r="B119" s="2" t="s">
        <v>236</v>
      </c>
      <c r="C119" s="12" t="s">
        <v>783</v>
      </c>
      <c r="D119" s="13" t="s">
        <v>468</v>
      </c>
      <c r="E119" s="11">
        <f>A119+$E$3</f>
        <v>1114</v>
      </c>
      <c r="F119" s="11">
        <v>0.1</v>
      </c>
      <c r="G119" s="11" t="s">
        <v>574</v>
      </c>
    </row>
    <row r="120" spans="1:7" x14ac:dyDescent="0.35">
      <c r="A120" s="36">
        <v>115</v>
      </c>
      <c r="B120" s="2" t="s">
        <v>236</v>
      </c>
      <c r="C120" s="12" t="s">
        <v>784</v>
      </c>
      <c r="D120" s="13" t="s">
        <v>437</v>
      </c>
      <c r="E120" s="11">
        <f>A120+$E$3</f>
        <v>1115</v>
      </c>
      <c r="F120" s="11">
        <v>1</v>
      </c>
      <c r="G120" s="11" t="s">
        <v>575</v>
      </c>
    </row>
    <row r="121" spans="1:7" x14ac:dyDescent="0.35">
      <c r="A121" s="36">
        <v>116</v>
      </c>
      <c r="B121" s="2" t="s">
        <v>236</v>
      </c>
      <c r="C121" s="14" t="s">
        <v>785</v>
      </c>
      <c r="D121" s="15"/>
      <c r="E121" s="11">
        <f>A121+$E$3</f>
        <v>1116</v>
      </c>
      <c r="F121" s="11"/>
      <c r="G121" s="11"/>
    </row>
    <row r="122" spans="1:7" x14ac:dyDescent="0.35">
      <c r="A122" s="36">
        <v>117</v>
      </c>
      <c r="B122" s="2" t="s">
        <v>236</v>
      </c>
      <c r="C122" s="14" t="s">
        <v>786</v>
      </c>
      <c r="D122" s="15"/>
      <c r="E122" s="11">
        <f>A122+$E$3</f>
        <v>1117</v>
      </c>
      <c r="F122" s="11"/>
      <c r="G122" s="11"/>
    </row>
    <row r="123" spans="1:7" ht="15" thickBot="1" x14ac:dyDescent="0.4">
      <c r="A123" s="36">
        <v>118</v>
      </c>
      <c r="B123" s="27" t="s">
        <v>236</v>
      </c>
      <c r="C123" s="35" t="s">
        <v>604</v>
      </c>
      <c r="D123" s="18" t="s">
        <v>812</v>
      </c>
      <c r="E123" s="11">
        <f>A123+$E$3</f>
        <v>1118</v>
      </c>
      <c r="F123" s="19"/>
      <c r="G123" s="19"/>
    </row>
    <row r="124" spans="1:7" x14ac:dyDescent="0.35">
      <c r="A124" s="36">
        <v>119</v>
      </c>
      <c r="B124" s="2" t="s">
        <v>237</v>
      </c>
      <c r="C124" s="14" t="s">
        <v>787</v>
      </c>
      <c r="D124" s="15" t="s">
        <v>450</v>
      </c>
      <c r="E124" s="11">
        <f>A124+$E$3</f>
        <v>1119</v>
      </c>
      <c r="F124" s="14">
        <v>0.1</v>
      </c>
      <c r="G124" s="16" t="s">
        <v>574</v>
      </c>
    </row>
    <row r="125" spans="1:7" x14ac:dyDescent="0.35">
      <c r="A125" s="36">
        <v>120</v>
      </c>
      <c r="B125" s="2" t="s">
        <v>237</v>
      </c>
      <c r="C125" s="14" t="s">
        <v>788</v>
      </c>
      <c r="D125" s="15" t="s">
        <v>451</v>
      </c>
      <c r="E125" s="11">
        <f>A125+$E$3</f>
        <v>1120</v>
      </c>
      <c r="F125" s="12">
        <v>0.1</v>
      </c>
      <c r="G125" s="11" t="s">
        <v>574</v>
      </c>
    </row>
    <row r="126" spans="1:7" x14ac:dyDescent="0.35">
      <c r="A126" s="36">
        <v>121</v>
      </c>
      <c r="B126" s="2" t="s">
        <v>237</v>
      </c>
      <c r="C126" s="14" t="s">
        <v>789</v>
      </c>
      <c r="D126" s="15" t="s">
        <v>452</v>
      </c>
      <c r="E126" s="11">
        <f>A126+$E$3</f>
        <v>1121</v>
      </c>
      <c r="F126" s="12">
        <v>0.1</v>
      </c>
      <c r="G126" s="11" t="s">
        <v>574</v>
      </c>
    </row>
    <row r="127" spans="1:7" x14ac:dyDescent="0.35">
      <c r="A127" s="36">
        <v>122</v>
      </c>
      <c r="B127" s="2" t="s">
        <v>237</v>
      </c>
      <c r="C127" s="14" t="s">
        <v>790</v>
      </c>
      <c r="D127" s="15" t="s">
        <v>453</v>
      </c>
      <c r="E127" s="11">
        <f>A127+$E$3</f>
        <v>1122</v>
      </c>
      <c r="F127" s="12">
        <v>0.1</v>
      </c>
      <c r="G127" s="11" t="s">
        <v>574</v>
      </c>
    </row>
    <row r="128" spans="1:7" x14ac:dyDescent="0.35">
      <c r="A128" s="36">
        <v>123</v>
      </c>
      <c r="B128" s="2" t="s">
        <v>237</v>
      </c>
      <c r="C128" s="14" t="s">
        <v>791</v>
      </c>
      <c r="D128" s="15" t="s">
        <v>454</v>
      </c>
      <c r="E128" s="11">
        <f>A128+$E$3</f>
        <v>1123</v>
      </c>
      <c r="F128" s="12">
        <v>0.1</v>
      </c>
      <c r="G128" s="11" t="s">
        <v>574</v>
      </c>
    </row>
    <row r="129" spans="1:7" x14ac:dyDescent="0.35">
      <c r="A129" s="36">
        <v>124</v>
      </c>
      <c r="B129" s="2" t="s">
        <v>237</v>
      </c>
      <c r="C129" s="14" t="s">
        <v>792</v>
      </c>
      <c r="D129" s="15" t="s">
        <v>455</v>
      </c>
      <c r="E129" s="11">
        <f>A129+$E$3</f>
        <v>1124</v>
      </c>
      <c r="F129" s="12">
        <v>0.1</v>
      </c>
      <c r="G129" s="11" t="s">
        <v>574</v>
      </c>
    </row>
    <row r="130" spans="1:7" x14ac:dyDescent="0.35">
      <c r="A130" s="36">
        <v>125</v>
      </c>
      <c r="B130" s="2" t="s">
        <v>237</v>
      </c>
      <c r="C130" s="14" t="s">
        <v>793</v>
      </c>
      <c r="D130" s="15" t="s">
        <v>456</v>
      </c>
      <c r="E130" s="11">
        <f>A130+$E$3</f>
        <v>1125</v>
      </c>
      <c r="F130" s="12">
        <v>0.1</v>
      </c>
      <c r="G130" s="23" t="s">
        <v>566</v>
      </c>
    </row>
    <row r="131" spans="1:7" x14ac:dyDescent="0.35">
      <c r="A131" s="36">
        <v>126</v>
      </c>
      <c r="B131" s="2" t="s">
        <v>237</v>
      </c>
      <c r="C131" s="14" t="s">
        <v>794</v>
      </c>
      <c r="D131" s="15" t="s">
        <v>457</v>
      </c>
      <c r="E131" s="11">
        <f>A131+$E$3</f>
        <v>1126</v>
      </c>
      <c r="F131" s="12">
        <v>0.1</v>
      </c>
      <c r="G131" s="23" t="s">
        <v>566</v>
      </c>
    </row>
    <row r="132" spans="1:7" x14ac:dyDescent="0.35">
      <c r="A132" s="36">
        <v>127</v>
      </c>
      <c r="B132" s="2" t="s">
        <v>237</v>
      </c>
      <c r="C132" s="14" t="s">
        <v>795</v>
      </c>
      <c r="D132" s="15" t="s">
        <v>458</v>
      </c>
      <c r="E132" s="11">
        <f>A132+$E$3</f>
        <v>1127</v>
      </c>
      <c r="F132" s="12">
        <v>0.1</v>
      </c>
      <c r="G132" s="11" t="s">
        <v>574</v>
      </c>
    </row>
    <row r="133" spans="1:7" x14ac:dyDescent="0.35">
      <c r="A133" s="36">
        <v>128</v>
      </c>
      <c r="B133" s="2" t="s">
        <v>237</v>
      </c>
      <c r="C133" s="14" t="s">
        <v>796</v>
      </c>
      <c r="D133" s="15" t="s">
        <v>459</v>
      </c>
      <c r="E133" s="11">
        <f>A133+$E$3</f>
        <v>1128</v>
      </c>
      <c r="F133" s="12">
        <v>0.1</v>
      </c>
      <c r="G133" s="11" t="s">
        <v>574</v>
      </c>
    </row>
    <row r="134" spans="1:7" x14ac:dyDescent="0.35">
      <c r="A134" s="36">
        <v>129</v>
      </c>
      <c r="B134" s="2" t="s">
        <v>237</v>
      </c>
      <c r="C134" s="14" t="s">
        <v>797</v>
      </c>
      <c r="D134" s="15" t="s">
        <v>460</v>
      </c>
      <c r="E134" s="11">
        <f>A134+$E$3</f>
        <v>1129</v>
      </c>
      <c r="F134" s="12">
        <v>0.1</v>
      </c>
      <c r="G134" s="23" t="s">
        <v>566</v>
      </c>
    </row>
    <row r="135" spans="1:7" x14ac:dyDescent="0.35">
      <c r="A135" s="36">
        <v>130</v>
      </c>
      <c r="B135" s="2" t="s">
        <v>237</v>
      </c>
      <c r="C135" s="14" t="s">
        <v>798</v>
      </c>
      <c r="D135" s="15" t="s">
        <v>461</v>
      </c>
      <c r="E135" s="11">
        <f>A135+$E$3</f>
        <v>1130</v>
      </c>
      <c r="F135" s="12">
        <v>0.1</v>
      </c>
      <c r="G135" s="23" t="s">
        <v>566</v>
      </c>
    </row>
    <row r="136" spans="1:7" x14ac:dyDescent="0.35">
      <c r="A136" s="36">
        <v>131</v>
      </c>
      <c r="B136" s="2" t="s">
        <v>237</v>
      </c>
      <c r="C136" s="14" t="s">
        <v>799</v>
      </c>
      <c r="D136" s="15" t="s">
        <v>462</v>
      </c>
      <c r="E136" s="11">
        <f>A136+$E$3</f>
        <v>1131</v>
      </c>
      <c r="F136" s="12">
        <v>0.1</v>
      </c>
      <c r="G136" s="11" t="s">
        <v>577</v>
      </c>
    </row>
    <row r="137" spans="1:7" x14ac:dyDescent="0.35">
      <c r="A137" s="36">
        <v>132</v>
      </c>
      <c r="B137" s="2" t="s">
        <v>237</v>
      </c>
      <c r="C137" s="14" t="s">
        <v>801</v>
      </c>
      <c r="D137" s="15" t="s">
        <v>463</v>
      </c>
      <c r="E137" s="11">
        <f>A137+$E$3</f>
        <v>1132</v>
      </c>
      <c r="F137" s="12">
        <v>0.1</v>
      </c>
      <c r="G137" s="11" t="s">
        <v>578</v>
      </c>
    </row>
    <row r="138" spans="1:7" x14ac:dyDescent="0.35">
      <c r="A138" s="36">
        <v>133</v>
      </c>
      <c r="B138" s="2" t="s">
        <v>237</v>
      </c>
      <c r="C138" s="14" t="s">
        <v>800</v>
      </c>
      <c r="D138" s="15" t="s">
        <v>464</v>
      </c>
      <c r="E138" s="11">
        <f>A138+$E$3</f>
        <v>1133</v>
      </c>
      <c r="F138" s="12">
        <v>0.1</v>
      </c>
      <c r="G138" s="11" t="s">
        <v>577</v>
      </c>
    </row>
    <row r="139" spans="1:7" x14ac:dyDescent="0.35">
      <c r="A139" s="36">
        <v>134</v>
      </c>
      <c r="B139" s="2" t="s">
        <v>237</v>
      </c>
      <c r="C139" s="14" t="s">
        <v>802</v>
      </c>
      <c r="D139" s="15" t="s">
        <v>465</v>
      </c>
      <c r="E139" s="11">
        <f>A139+$E$3</f>
        <v>1134</v>
      </c>
      <c r="F139" s="12">
        <v>0.1</v>
      </c>
      <c r="G139" s="11" t="s">
        <v>578</v>
      </c>
    </row>
    <row r="140" spans="1:7" x14ac:dyDescent="0.35">
      <c r="A140" s="36">
        <v>135</v>
      </c>
      <c r="B140" s="2" t="s">
        <v>237</v>
      </c>
      <c r="C140" s="14" t="s">
        <v>803</v>
      </c>
      <c r="D140" s="46" t="s">
        <v>576</v>
      </c>
      <c r="E140" s="11">
        <f>A140+$E$3</f>
        <v>1135</v>
      </c>
      <c r="F140" s="12">
        <v>0.1</v>
      </c>
      <c r="G140" s="11" t="s">
        <v>578</v>
      </c>
    </row>
    <row r="141" spans="1:7" x14ac:dyDescent="0.35">
      <c r="A141" s="36">
        <v>136</v>
      </c>
      <c r="B141" s="2" t="s">
        <v>237</v>
      </c>
      <c r="C141" s="12" t="s">
        <v>804</v>
      </c>
      <c r="D141" s="25"/>
      <c r="E141" s="11">
        <f>A141+$E$3</f>
        <v>1136</v>
      </c>
      <c r="F141" s="12"/>
      <c r="G141" s="11"/>
    </row>
    <row r="142" spans="1:7" x14ac:dyDescent="0.35">
      <c r="A142" s="36">
        <v>137</v>
      </c>
      <c r="B142" s="2" t="s">
        <v>237</v>
      </c>
      <c r="C142" s="12" t="s">
        <v>805</v>
      </c>
      <c r="D142" s="25"/>
      <c r="E142" s="11">
        <f>A142+$E$3</f>
        <v>1137</v>
      </c>
      <c r="F142" s="12"/>
      <c r="G142" s="11"/>
    </row>
    <row r="143" spans="1:7" x14ac:dyDescent="0.35">
      <c r="A143" s="36">
        <v>138</v>
      </c>
      <c r="B143" s="2" t="s">
        <v>237</v>
      </c>
      <c r="C143" s="12" t="s">
        <v>806</v>
      </c>
      <c r="D143" s="25"/>
      <c r="E143" s="11">
        <f>A143+$E$3</f>
        <v>1138</v>
      </c>
      <c r="F143" s="12"/>
      <c r="G143" s="11"/>
    </row>
    <row r="144" spans="1:7" x14ac:dyDescent="0.35">
      <c r="A144" s="36">
        <v>139</v>
      </c>
      <c r="B144" s="2" t="s">
        <v>237</v>
      </c>
      <c r="C144" s="12" t="s">
        <v>807</v>
      </c>
      <c r="D144" s="25"/>
      <c r="E144" s="11">
        <f>A144+$E$3</f>
        <v>1139</v>
      </c>
      <c r="F144" s="12"/>
      <c r="G144" s="11"/>
    </row>
    <row r="145" spans="1:7" x14ac:dyDescent="0.35">
      <c r="A145" s="36">
        <v>140</v>
      </c>
      <c r="B145" s="2" t="s">
        <v>237</v>
      </c>
      <c r="C145" s="12" t="s">
        <v>808</v>
      </c>
      <c r="D145" s="25"/>
      <c r="E145" s="11">
        <f>A145+$E$3</f>
        <v>1140</v>
      </c>
      <c r="F145" s="12"/>
      <c r="G145" s="11"/>
    </row>
    <row r="146" spans="1:7" x14ac:dyDescent="0.35">
      <c r="A146" s="36">
        <v>141</v>
      </c>
      <c r="B146" s="2" t="s">
        <v>237</v>
      </c>
      <c r="C146" s="12" t="s">
        <v>809</v>
      </c>
      <c r="D146" s="25"/>
      <c r="E146" s="11">
        <f>A146+$E$3</f>
        <v>1141</v>
      </c>
      <c r="F146" s="12"/>
      <c r="G146" s="11"/>
    </row>
    <row r="147" spans="1:7" x14ac:dyDescent="0.35">
      <c r="A147" s="36">
        <v>142</v>
      </c>
      <c r="B147" s="2" t="s">
        <v>237</v>
      </c>
      <c r="C147" s="12" t="s">
        <v>810</v>
      </c>
      <c r="D147" s="25"/>
      <c r="E147" s="11">
        <f>A147+$E$3</f>
        <v>1142</v>
      </c>
      <c r="F147" s="12"/>
      <c r="G147" s="11"/>
    </row>
    <row r="148" spans="1:7" x14ac:dyDescent="0.35">
      <c r="A148" s="36">
        <v>143</v>
      </c>
      <c r="B148" s="2" t="s">
        <v>237</v>
      </c>
      <c r="C148" s="12" t="s">
        <v>811</v>
      </c>
      <c r="D148" s="25"/>
      <c r="E148" s="11">
        <f>A148+$E$3</f>
        <v>1143</v>
      </c>
      <c r="F148" s="12"/>
      <c r="G148" s="11"/>
    </row>
    <row r="149" spans="1:7" ht="15" thickBot="1" x14ac:dyDescent="0.4">
      <c r="A149" s="36">
        <v>144</v>
      </c>
      <c r="B149" s="27" t="s">
        <v>237</v>
      </c>
      <c r="C149" s="49" t="s">
        <v>605</v>
      </c>
      <c r="D149" s="18" t="s">
        <v>813</v>
      </c>
      <c r="E149" s="11">
        <f>A149+$E$3</f>
        <v>1144</v>
      </c>
      <c r="F149" s="48"/>
      <c r="G149" s="48"/>
    </row>
    <row r="150" spans="1:7" x14ac:dyDescent="0.35">
      <c r="A150" s="36">
        <v>145</v>
      </c>
      <c r="B150" s="2" t="s">
        <v>238</v>
      </c>
      <c r="C150" s="14" t="s">
        <v>814</v>
      </c>
      <c r="D150" s="15" t="s">
        <v>539</v>
      </c>
      <c r="E150" s="11">
        <f>A150+$E$3</f>
        <v>1145</v>
      </c>
      <c r="F150" s="16">
        <v>0.1</v>
      </c>
      <c r="G150" s="24" t="s">
        <v>566</v>
      </c>
    </row>
    <row r="151" spans="1:7" x14ac:dyDescent="0.35">
      <c r="A151" s="36">
        <v>146</v>
      </c>
      <c r="B151" s="2" t="s">
        <v>238</v>
      </c>
      <c r="C151" s="12" t="s">
        <v>815</v>
      </c>
      <c r="D151" s="13" t="s">
        <v>540</v>
      </c>
      <c r="E151" s="11">
        <f>A151+$E$3</f>
        <v>1146</v>
      </c>
      <c r="F151" s="11">
        <v>0.1</v>
      </c>
      <c r="G151" s="11" t="s">
        <v>577</v>
      </c>
    </row>
    <row r="152" spans="1:7" x14ac:dyDescent="0.35">
      <c r="A152" s="36">
        <v>147</v>
      </c>
      <c r="B152" s="2" t="s">
        <v>238</v>
      </c>
      <c r="C152" s="12" t="s">
        <v>816</v>
      </c>
      <c r="D152" s="13" t="s">
        <v>541</v>
      </c>
      <c r="E152" s="11">
        <f>A152+$E$3</f>
        <v>1147</v>
      </c>
      <c r="F152" s="11">
        <v>0.1</v>
      </c>
      <c r="G152" s="11" t="s">
        <v>577</v>
      </c>
    </row>
    <row r="153" spans="1:7" x14ac:dyDescent="0.35">
      <c r="A153" s="36">
        <v>148</v>
      </c>
      <c r="B153" s="2" t="s">
        <v>238</v>
      </c>
      <c r="C153" s="12" t="s">
        <v>817</v>
      </c>
      <c r="D153" s="13" t="s">
        <v>49</v>
      </c>
      <c r="E153" s="11">
        <f>A153+$E$3</f>
        <v>1148</v>
      </c>
      <c r="F153" s="11">
        <v>0.1</v>
      </c>
      <c r="G153" s="11" t="s">
        <v>561</v>
      </c>
    </row>
    <row r="154" spans="1:7" x14ac:dyDescent="0.35">
      <c r="A154" s="36">
        <v>149</v>
      </c>
      <c r="B154" s="2" t="s">
        <v>238</v>
      </c>
      <c r="C154" s="12" t="s">
        <v>818</v>
      </c>
      <c r="D154" s="13" t="s">
        <v>71</v>
      </c>
      <c r="E154" s="11">
        <f>A154+$E$3</f>
        <v>1149</v>
      </c>
      <c r="F154" s="11">
        <v>0.1</v>
      </c>
      <c r="G154" s="11" t="s">
        <v>565</v>
      </c>
    </row>
    <row r="155" spans="1:7" x14ac:dyDescent="0.35">
      <c r="A155" s="36">
        <v>150</v>
      </c>
      <c r="B155" s="2" t="s">
        <v>238</v>
      </c>
      <c r="C155" s="12" t="s">
        <v>819</v>
      </c>
      <c r="D155" s="13" t="s">
        <v>52</v>
      </c>
      <c r="E155" s="11">
        <f>A155+$E$3</f>
        <v>1150</v>
      </c>
      <c r="F155" s="11">
        <v>1</v>
      </c>
      <c r="G155" s="11" t="s">
        <v>560</v>
      </c>
    </row>
    <row r="156" spans="1:7" x14ac:dyDescent="0.35">
      <c r="A156" s="36">
        <v>151</v>
      </c>
      <c r="B156" s="2" t="s">
        <v>238</v>
      </c>
      <c r="C156" s="12" t="s">
        <v>820</v>
      </c>
      <c r="D156" s="13" t="s">
        <v>607</v>
      </c>
      <c r="E156" s="11">
        <f>A156+$E$3</f>
        <v>1151</v>
      </c>
      <c r="F156" s="11"/>
      <c r="G156" s="11" t="s">
        <v>562</v>
      </c>
    </row>
    <row r="157" spans="1:7" x14ac:dyDescent="0.35">
      <c r="A157" s="36">
        <v>152</v>
      </c>
      <c r="B157" s="2" t="s">
        <v>238</v>
      </c>
      <c r="C157" s="12" t="s">
        <v>821</v>
      </c>
      <c r="D157" s="13" t="s">
        <v>608</v>
      </c>
      <c r="E157" s="11">
        <f>A157+$E$3</f>
        <v>1152</v>
      </c>
      <c r="F157" s="11"/>
      <c r="G157" s="11"/>
    </row>
    <row r="158" spans="1:7" x14ac:dyDescent="0.35">
      <c r="A158" s="36">
        <v>153</v>
      </c>
      <c r="B158" s="2" t="s">
        <v>238</v>
      </c>
      <c r="C158" s="12" t="s">
        <v>823</v>
      </c>
      <c r="D158" s="13"/>
      <c r="E158" s="11">
        <f>A158+$E$3</f>
        <v>1153</v>
      </c>
      <c r="F158" s="11"/>
      <c r="G158" s="11"/>
    </row>
    <row r="159" spans="1:7" x14ac:dyDescent="0.35">
      <c r="A159" s="36">
        <v>154</v>
      </c>
      <c r="B159" s="2" t="s">
        <v>238</v>
      </c>
      <c r="C159" s="12" t="s">
        <v>824</v>
      </c>
      <c r="D159" s="13"/>
      <c r="E159" s="11">
        <f>A159+$E$3</f>
        <v>1154</v>
      </c>
      <c r="F159" s="11"/>
      <c r="G159" s="11"/>
    </row>
    <row r="160" spans="1:7" x14ac:dyDescent="0.35">
      <c r="A160" s="36">
        <v>155</v>
      </c>
      <c r="B160" s="2" t="s">
        <v>238</v>
      </c>
      <c r="C160" s="12" t="s">
        <v>825</v>
      </c>
      <c r="D160" s="13"/>
      <c r="E160" s="11">
        <f>A160+$E$3</f>
        <v>1155</v>
      </c>
      <c r="F160" s="11"/>
      <c r="G160" s="11"/>
    </row>
    <row r="161" spans="1:7" x14ac:dyDescent="0.35">
      <c r="A161" s="36">
        <v>156</v>
      </c>
      <c r="B161" s="2" t="s">
        <v>238</v>
      </c>
      <c r="C161" s="12" t="s">
        <v>606</v>
      </c>
      <c r="D161" s="13" t="s">
        <v>822</v>
      </c>
      <c r="E161" s="11">
        <f>A161+$E$3</f>
        <v>1156</v>
      </c>
      <c r="F161" s="11"/>
      <c r="G161" s="11"/>
    </row>
    <row r="162" spans="1:7" ht="15" thickBot="1" x14ac:dyDescent="0.4">
      <c r="A162" s="36">
        <v>157</v>
      </c>
      <c r="B162" s="27" t="s">
        <v>238</v>
      </c>
      <c r="C162" s="17" t="s">
        <v>609</v>
      </c>
      <c r="D162" s="18" t="s">
        <v>822</v>
      </c>
      <c r="E162" s="11">
        <f>A162+$E$3</f>
        <v>1157</v>
      </c>
      <c r="F162" s="19"/>
      <c r="G162" s="19"/>
    </row>
    <row r="163" spans="1:7" x14ac:dyDescent="0.35">
      <c r="A163" s="36">
        <v>158</v>
      </c>
      <c r="B163" s="2" t="s">
        <v>241</v>
      </c>
      <c r="C163" s="12" t="s">
        <v>611</v>
      </c>
      <c r="D163" s="13" t="s">
        <v>826</v>
      </c>
      <c r="E163" s="11">
        <f>A163+$E$3</f>
        <v>1158</v>
      </c>
      <c r="F163" s="11"/>
      <c r="G163" s="11"/>
    </row>
    <row r="164" spans="1:7" x14ac:dyDescent="0.35">
      <c r="A164" s="36">
        <v>159</v>
      </c>
      <c r="B164" s="2" t="s">
        <v>241</v>
      </c>
      <c r="C164" s="12" t="s">
        <v>612</v>
      </c>
      <c r="D164" s="13" t="s">
        <v>832</v>
      </c>
      <c r="E164" s="11">
        <f>A164+$E$3</f>
        <v>1159</v>
      </c>
      <c r="F164" s="11"/>
      <c r="G164" s="11"/>
    </row>
    <row r="165" spans="1:7" x14ac:dyDescent="0.35">
      <c r="A165" s="36">
        <v>160</v>
      </c>
      <c r="B165" s="2" t="s">
        <v>241</v>
      </c>
      <c r="C165" s="12" t="s">
        <v>613</v>
      </c>
      <c r="D165" s="13" t="s">
        <v>831</v>
      </c>
      <c r="E165" s="11">
        <f>A165+$E$3</f>
        <v>1160</v>
      </c>
      <c r="F165" s="11"/>
      <c r="G165" s="11"/>
    </row>
    <row r="166" spans="1:7" x14ac:dyDescent="0.35">
      <c r="A166" s="36">
        <v>161</v>
      </c>
      <c r="B166" s="2" t="s">
        <v>241</v>
      </c>
      <c r="C166" s="12" t="s">
        <v>614</v>
      </c>
      <c r="D166" s="13" t="s">
        <v>830</v>
      </c>
      <c r="E166" s="11">
        <f>A166+$E$3</f>
        <v>1161</v>
      </c>
      <c r="F166" s="11"/>
      <c r="G166" s="11"/>
    </row>
    <row r="167" spans="1:7" x14ac:dyDescent="0.35">
      <c r="A167" s="36">
        <v>162</v>
      </c>
      <c r="B167" s="2" t="s">
        <v>241</v>
      </c>
      <c r="C167" s="12" t="s">
        <v>615</v>
      </c>
      <c r="D167" s="13" t="s">
        <v>829</v>
      </c>
      <c r="E167" s="11">
        <f>A167+$E$3</f>
        <v>1162</v>
      </c>
      <c r="F167" s="11"/>
      <c r="G167" s="11"/>
    </row>
    <row r="168" spans="1:7" x14ac:dyDescent="0.35">
      <c r="A168" s="36">
        <v>163</v>
      </c>
      <c r="B168" s="2" t="s">
        <v>241</v>
      </c>
      <c r="C168" s="12" t="s">
        <v>616</v>
      </c>
      <c r="D168" s="13" t="s">
        <v>828</v>
      </c>
      <c r="E168" s="11">
        <f>A168+$E$3</f>
        <v>1163</v>
      </c>
      <c r="F168" s="11"/>
      <c r="G168" s="11"/>
    </row>
    <row r="169" spans="1:7" ht="15" thickBot="1" x14ac:dyDescent="0.4">
      <c r="A169" s="36">
        <v>164</v>
      </c>
      <c r="B169" s="27" t="s">
        <v>241</v>
      </c>
      <c r="C169" s="17" t="s">
        <v>617</v>
      </c>
      <c r="D169" s="18" t="s">
        <v>827</v>
      </c>
      <c r="E169" s="11">
        <f>A169+$E$3</f>
        <v>1164</v>
      </c>
      <c r="F169" s="19"/>
      <c r="G169" s="19"/>
    </row>
    <row r="170" spans="1:7" x14ac:dyDescent="0.35">
      <c r="A170" s="36">
        <v>165</v>
      </c>
      <c r="B170" s="2" t="s">
        <v>242</v>
      </c>
      <c r="C170" s="14" t="s">
        <v>833</v>
      </c>
      <c r="D170" s="15" t="s">
        <v>72</v>
      </c>
      <c r="E170" s="11">
        <f>A170+$E$3</f>
        <v>1165</v>
      </c>
      <c r="F170" s="16">
        <v>1</v>
      </c>
      <c r="G170" s="16" t="s">
        <v>573</v>
      </c>
    </row>
    <row r="171" spans="1:7" x14ac:dyDescent="0.35">
      <c r="A171" s="36">
        <v>166</v>
      </c>
      <c r="B171" s="2" t="s">
        <v>242</v>
      </c>
      <c r="C171" s="14" t="s">
        <v>834</v>
      </c>
      <c r="D171" s="15" t="s">
        <v>73</v>
      </c>
      <c r="E171" s="11">
        <f>A171+$E$3</f>
        <v>1166</v>
      </c>
      <c r="F171" s="11">
        <v>1</v>
      </c>
      <c r="G171" s="11" t="s">
        <v>573</v>
      </c>
    </row>
    <row r="172" spans="1:7" x14ac:dyDescent="0.35">
      <c r="A172" s="36">
        <v>167</v>
      </c>
      <c r="B172" s="2" t="s">
        <v>242</v>
      </c>
      <c r="C172" s="14" t="s">
        <v>835</v>
      </c>
      <c r="D172" s="15" t="s">
        <v>76</v>
      </c>
      <c r="E172" s="11">
        <f>A172+$E$3</f>
        <v>1167</v>
      </c>
      <c r="F172" s="11">
        <v>0.1</v>
      </c>
      <c r="G172" s="11" t="s">
        <v>565</v>
      </c>
    </row>
    <row r="173" spans="1:7" x14ac:dyDescent="0.35">
      <c r="A173" s="36">
        <v>168</v>
      </c>
      <c r="B173" s="2" t="s">
        <v>242</v>
      </c>
      <c r="C173" s="14" t="s">
        <v>836</v>
      </c>
      <c r="D173" s="15" t="s">
        <v>77</v>
      </c>
      <c r="E173" s="11">
        <f>A173+$E$3</f>
        <v>1168</v>
      </c>
      <c r="F173" s="11">
        <v>0.1</v>
      </c>
      <c r="G173" s="11" t="s">
        <v>565</v>
      </c>
    </row>
    <row r="174" spans="1:7" x14ac:dyDescent="0.35">
      <c r="A174" s="36">
        <v>169</v>
      </c>
      <c r="B174" s="2" t="s">
        <v>242</v>
      </c>
      <c r="C174" s="14" t="s">
        <v>837</v>
      </c>
      <c r="D174" s="15" t="s">
        <v>50</v>
      </c>
      <c r="E174" s="11">
        <f>A174+$E$3</f>
        <v>1169</v>
      </c>
      <c r="F174" s="11">
        <v>0.1</v>
      </c>
      <c r="G174" s="11" t="s">
        <v>561</v>
      </c>
    </row>
    <row r="175" spans="1:7" x14ac:dyDescent="0.35">
      <c r="A175" s="36">
        <v>170</v>
      </c>
      <c r="B175" s="2" t="s">
        <v>242</v>
      </c>
      <c r="C175" s="14" t="s">
        <v>838</v>
      </c>
      <c r="D175" s="15" t="s">
        <v>74</v>
      </c>
      <c r="E175" s="11">
        <f>A175+$E$3</f>
        <v>1170</v>
      </c>
      <c r="F175" s="11">
        <v>1</v>
      </c>
      <c r="G175" s="11" t="s">
        <v>573</v>
      </c>
    </row>
    <row r="176" spans="1:7" x14ac:dyDescent="0.35">
      <c r="A176" s="36">
        <v>171</v>
      </c>
      <c r="B176" s="2" t="s">
        <v>242</v>
      </c>
      <c r="C176" s="14" t="s">
        <v>839</v>
      </c>
      <c r="D176" s="15" t="s">
        <v>75</v>
      </c>
      <c r="E176" s="11">
        <f>A176+$E$3</f>
        <v>1171</v>
      </c>
      <c r="F176" s="11">
        <v>1</v>
      </c>
      <c r="G176" s="11" t="s">
        <v>573</v>
      </c>
    </row>
    <row r="177" spans="1:7" x14ac:dyDescent="0.35">
      <c r="A177" s="36">
        <v>172</v>
      </c>
      <c r="B177" s="2" t="s">
        <v>242</v>
      </c>
      <c r="C177" s="14" t="s">
        <v>840</v>
      </c>
      <c r="D177" s="15" t="s">
        <v>78</v>
      </c>
      <c r="E177" s="11">
        <f>A177+$E$3</f>
        <v>1172</v>
      </c>
      <c r="F177" s="11">
        <v>0.1</v>
      </c>
      <c r="G177" s="11" t="s">
        <v>565</v>
      </c>
    </row>
    <row r="178" spans="1:7" x14ac:dyDescent="0.35">
      <c r="A178" s="36">
        <v>173</v>
      </c>
      <c r="B178" s="2" t="s">
        <v>242</v>
      </c>
      <c r="C178" s="14" t="s">
        <v>841</v>
      </c>
      <c r="D178" s="15" t="s">
        <v>79</v>
      </c>
      <c r="E178" s="11">
        <f>A178+$E$3</f>
        <v>1173</v>
      </c>
      <c r="F178" s="11">
        <v>0.1</v>
      </c>
      <c r="G178" s="11" t="s">
        <v>565</v>
      </c>
    </row>
    <row r="179" spans="1:7" x14ac:dyDescent="0.35">
      <c r="A179" s="36">
        <v>174</v>
      </c>
      <c r="B179" s="2" t="s">
        <v>242</v>
      </c>
      <c r="C179" s="14" t="s">
        <v>842</v>
      </c>
      <c r="D179" s="15" t="s">
        <v>51</v>
      </c>
      <c r="E179" s="11">
        <f>A179+$E$3</f>
        <v>1174</v>
      </c>
      <c r="F179" s="11">
        <v>0.1</v>
      </c>
      <c r="G179" s="11" t="s">
        <v>561</v>
      </c>
    </row>
    <row r="180" spans="1:7" x14ac:dyDescent="0.35">
      <c r="A180" s="36">
        <v>175</v>
      </c>
      <c r="B180" s="2" t="s">
        <v>242</v>
      </c>
      <c r="C180" s="14" t="s">
        <v>843</v>
      </c>
      <c r="D180" s="15" t="s">
        <v>100</v>
      </c>
      <c r="E180" s="11">
        <f>A180+$E$3</f>
        <v>1175</v>
      </c>
      <c r="F180" s="11"/>
      <c r="G180" s="11" t="s">
        <v>562</v>
      </c>
    </row>
    <row r="181" spans="1:7" x14ac:dyDescent="0.35">
      <c r="A181" s="36">
        <v>176</v>
      </c>
      <c r="B181" s="2" t="s">
        <v>242</v>
      </c>
      <c r="C181" s="12" t="s">
        <v>844</v>
      </c>
      <c r="D181" s="13" t="s">
        <v>101</v>
      </c>
      <c r="E181" s="11">
        <f>A181+$E$3</f>
        <v>1176</v>
      </c>
      <c r="F181" s="11"/>
      <c r="G181" s="11" t="s">
        <v>562</v>
      </c>
    </row>
    <row r="182" spans="1:7" x14ac:dyDescent="0.35">
      <c r="A182" s="36">
        <v>177</v>
      </c>
      <c r="B182" s="2" t="s">
        <v>849</v>
      </c>
      <c r="C182" s="12" t="s">
        <v>845</v>
      </c>
      <c r="D182" s="13"/>
      <c r="E182" s="11">
        <f>A182+$E$3</f>
        <v>1177</v>
      </c>
      <c r="F182" s="11"/>
      <c r="G182" s="11"/>
    </row>
    <row r="183" spans="1:7" x14ac:dyDescent="0.35">
      <c r="A183" s="36">
        <v>178</v>
      </c>
      <c r="B183" s="2" t="s">
        <v>850</v>
      </c>
      <c r="C183" s="12" t="s">
        <v>846</v>
      </c>
      <c r="D183" s="13"/>
      <c r="E183" s="11">
        <f>A183+$E$3</f>
        <v>1178</v>
      </c>
      <c r="F183" s="11"/>
      <c r="G183" s="11"/>
    </row>
    <row r="184" spans="1:7" x14ac:dyDescent="0.35">
      <c r="A184" s="36">
        <v>179</v>
      </c>
      <c r="B184" s="2" t="s">
        <v>851</v>
      </c>
      <c r="C184" s="12" t="s">
        <v>847</v>
      </c>
      <c r="D184" s="13"/>
      <c r="E184" s="11">
        <f>A184+$E$3</f>
        <v>1179</v>
      </c>
      <c r="F184" s="11"/>
      <c r="G184" s="11"/>
    </row>
    <row r="185" spans="1:7" ht="15" thickBot="1" x14ac:dyDescent="0.4">
      <c r="A185" s="36">
        <v>180</v>
      </c>
      <c r="B185" s="27" t="s">
        <v>852</v>
      </c>
      <c r="C185" s="17" t="s">
        <v>848</v>
      </c>
      <c r="D185" s="18"/>
      <c r="E185" s="11">
        <f>A185+$E$3</f>
        <v>1180</v>
      </c>
      <c r="F185" s="19"/>
      <c r="G185" s="19"/>
    </row>
    <row r="186" spans="1:7" ht="15" thickBot="1" x14ac:dyDescent="0.4">
      <c r="A186" s="36">
        <v>181</v>
      </c>
      <c r="B186" s="29" t="s">
        <v>256</v>
      </c>
      <c r="C186" s="33" t="s">
        <v>619</v>
      </c>
      <c r="D186" s="50" t="s">
        <v>853</v>
      </c>
      <c r="E186" s="11">
        <f>A186+$E$3</f>
        <v>1181</v>
      </c>
      <c r="F186" s="50"/>
      <c r="G186" s="50"/>
    </row>
    <row r="187" spans="1:7" x14ac:dyDescent="0.35">
      <c r="A187" s="36">
        <v>182</v>
      </c>
      <c r="B187" s="2" t="s">
        <v>545</v>
      </c>
      <c r="C187" s="14" t="s">
        <v>854</v>
      </c>
      <c r="D187" s="15" t="s">
        <v>93</v>
      </c>
      <c r="E187" s="11">
        <f>A187+$E$3</f>
        <v>1182</v>
      </c>
      <c r="F187" s="16">
        <v>0.1</v>
      </c>
      <c r="G187" s="16" t="s">
        <v>583</v>
      </c>
    </row>
    <row r="188" spans="1:7" x14ac:dyDescent="0.35">
      <c r="A188" s="36">
        <v>183</v>
      </c>
      <c r="B188" s="2" t="s">
        <v>545</v>
      </c>
      <c r="C188" s="14" t="s">
        <v>855</v>
      </c>
      <c r="D188" s="15" t="s">
        <v>94</v>
      </c>
      <c r="E188" s="11">
        <f>A188+$E$3</f>
        <v>1183</v>
      </c>
      <c r="F188" s="11">
        <v>0.1</v>
      </c>
      <c r="G188" s="11" t="s">
        <v>583</v>
      </c>
    </row>
    <row r="189" spans="1:7" x14ac:dyDescent="0.35">
      <c r="A189" s="36">
        <v>184</v>
      </c>
      <c r="B189" s="2" t="s">
        <v>545</v>
      </c>
      <c r="C189" s="14" t="s">
        <v>856</v>
      </c>
      <c r="D189" s="15" t="s">
        <v>95</v>
      </c>
      <c r="E189" s="11">
        <f>A189+$E$3</f>
        <v>1184</v>
      </c>
      <c r="F189" s="11">
        <v>0.1</v>
      </c>
      <c r="G189" s="11" t="s">
        <v>583</v>
      </c>
    </row>
    <row r="190" spans="1:7" x14ac:dyDescent="0.35">
      <c r="A190" s="36">
        <v>185</v>
      </c>
      <c r="B190" s="2" t="s">
        <v>545</v>
      </c>
      <c r="C190" s="14" t="s">
        <v>857</v>
      </c>
      <c r="D190" s="15" t="s">
        <v>96</v>
      </c>
      <c r="E190" s="11">
        <f>A190+$E$3</f>
        <v>1185</v>
      </c>
      <c r="F190" s="11">
        <v>0.1</v>
      </c>
      <c r="G190" s="11" t="s">
        <v>583</v>
      </c>
    </row>
    <row r="191" spans="1:7" x14ac:dyDescent="0.35">
      <c r="A191" s="36">
        <v>186</v>
      </c>
      <c r="B191" s="2" t="s">
        <v>545</v>
      </c>
      <c r="C191" s="14" t="s">
        <v>858</v>
      </c>
      <c r="D191" s="15" t="s">
        <v>97</v>
      </c>
      <c r="E191" s="11">
        <f>A191+$E$3</f>
        <v>1186</v>
      </c>
      <c r="F191" s="11"/>
      <c r="G191" s="11"/>
    </row>
    <row r="192" spans="1:7" x14ac:dyDescent="0.35">
      <c r="A192" s="36">
        <v>187</v>
      </c>
      <c r="B192" s="2" t="s">
        <v>545</v>
      </c>
      <c r="C192" s="14" t="s">
        <v>859</v>
      </c>
      <c r="D192" s="15" t="s">
        <v>98</v>
      </c>
      <c r="E192" s="11">
        <f>A192+$E$3</f>
        <v>1187</v>
      </c>
      <c r="F192" s="11"/>
      <c r="G192" s="11"/>
    </row>
    <row r="193" spans="1:7" x14ac:dyDescent="0.35">
      <c r="A193" s="36">
        <v>188</v>
      </c>
      <c r="B193" s="2" t="s">
        <v>545</v>
      </c>
      <c r="C193" s="14" t="s">
        <v>860</v>
      </c>
      <c r="D193" s="15" t="s">
        <v>99</v>
      </c>
      <c r="E193" s="11">
        <f>A193+$E$3</f>
        <v>1188</v>
      </c>
      <c r="F193" s="11"/>
      <c r="G193" s="11"/>
    </row>
    <row r="194" spans="1:7" x14ac:dyDescent="0.35">
      <c r="A194" s="36">
        <v>189</v>
      </c>
      <c r="B194" s="2" t="s">
        <v>545</v>
      </c>
      <c r="C194" s="14" t="s">
        <v>861</v>
      </c>
      <c r="D194" s="15" t="s">
        <v>82</v>
      </c>
      <c r="E194" s="11">
        <f>A194+$E$3</f>
        <v>1189</v>
      </c>
      <c r="F194" s="11">
        <v>0.1</v>
      </c>
      <c r="G194" s="11" t="s">
        <v>583</v>
      </c>
    </row>
    <row r="195" spans="1:7" x14ac:dyDescent="0.35">
      <c r="A195" s="36">
        <v>190</v>
      </c>
      <c r="B195" s="2" t="s">
        <v>545</v>
      </c>
      <c r="C195" s="14" t="s">
        <v>862</v>
      </c>
      <c r="D195" s="15" t="s">
        <v>83</v>
      </c>
      <c r="E195" s="11">
        <f>A195+$E$3</f>
        <v>1190</v>
      </c>
      <c r="F195" s="11">
        <v>0.1</v>
      </c>
      <c r="G195" s="11" t="s">
        <v>583</v>
      </c>
    </row>
    <row r="196" spans="1:7" x14ac:dyDescent="0.35">
      <c r="A196" s="36">
        <v>191</v>
      </c>
      <c r="B196" s="2" t="s">
        <v>545</v>
      </c>
      <c r="C196" s="14" t="s">
        <v>863</v>
      </c>
      <c r="D196" s="15" t="s">
        <v>85</v>
      </c>
      <c r="E196" s="11">
        <f>A196+$E$3</f>
        <v>1191</v>
      </c>
      <c r="F196" s="11">
        <v>0.1</v>
      </c>
      <c r="G196" s="11" t="s">
        <v>583</v>
      </c>
    </row>
    <row r="197" spans="1:7" x14ac:dyDescent="0.35">
      <c r="A197" s="36">
        <v>192</v>
      </c>
      <c r="B197" s="2" t="s">
        <v>545</v>
      </c>
      <c r="C197" s="14" t="s">
        <v>864</v>
      </c>
      <c r="D197" s="15" t="s">
        <v>86</v>
      </c>
      <c r="E197" s="11">
        <f>A197+$E$3</f>
        <v>1192</v>
      </c>
      <c r="F197" s="11">
        <v>0.1</v>
      </c>
      <c r="G197" s="11" t="s">
        <v>583</v>
      </c>
    </row>
    <row r="198" spans="1:7" x14ac:dyDescent="0.35">
      <c r="A198" s="36">
        <v>193</v>
      </c>
      <c r="B198" s="2" t="s">
        <v>545</v>
      </c>
      <c r="C198" s="14" t="s">
        <v>865</v>
      </c>
      <c r="D198" s="15" t="s">
        <v>88</v>
      </c>
      <c r="E198" s="11">
        <f>A198+$E$3</f>
        <v>1193</v>
      </c>
      <c r="F198" s="11">
        <v>0.1</v>
      </c>
      <c r="G198" s="11" t="s">
        <v>583</v>
      </c>
    </row>
    <row r="199" spans="1:7" x14ac:dyDescent="0.35">
      <c r="A199" s="36">
        <v>194</v>
      </c>
      <c r="B199" s="2" t="s">
        <v>545</v>
      </c>
      <c r="C199" s="14" t="s">
        <v>866</v>
      </c>
      <c r="D199" s="15" t="s">
        <v>89</v>
      </c>
      <c r="E199" s="11">
        <f>A199+$E$3</f>
        <v>1194</v>
      </c>
      <c r="F199" s="11">
        <v>0.1</v>
      </c>
      <c r="G199" s="11" t="s">
        <v>583</v>
      </c>
    </row>
    <row r="200" spans="1:7" ht="16.5" x14ac:dyDescent="0.35">
      <c r="A200" s="36">
        <v>195</v>
      </c>
      <c r="B200" s="2" t="s">
        <v>545</v>
      </c>
      <c r="C200" s="11" t="s">
        <v>867</v>
      </c>
      <c r="D200" s="25" t="s">
        <v>579</v>
      </c>
      <c r="E200" s="11">
        <f>A200+$E$3</f>
        <v>1195</v>
      </c>
      <c r="F200" s="11">
        <v>0.1</v>
      </c>
      <c r="G200" s="11" t="s">
        <v>582</v>
      </c>
    </row>
    <row r="201" spans="1:7" ht="16.5" x14ac:dyDescent="0.35">
      <c r="A201" s="36">
        <v>196</v>
      </c>
      <c r="B201" s="2" t="s">
        <v>545</v>
      </c>
      <c r="C201" s="11" t="s">
        <v>868</v>
      </c>
      <c r="D201" s="25" t="s">
        <v>580</v>
      </c>
      <c r="E201" s="11">
        <f>A201+$E$3</f>
        <v>1196</v>
      </c>
      <c r="F201" s="11">
        <v>0.1</v>
      </c>
      <c r="G201" s="11" t="s">
        <v>582</v>
      </c>
    </row>
    <row r="202" spans="1:7" ht="16.5" x14ac:dyDescent="0.35">
      <c r="A202" s="36">
        <v>197</v>
      </c>
      <c r="B202" s="2" t="s">
        <v>545</v>
      </c>
      <c r="C202" s="11" t="s">
        <v>869</v>
      </c>
      <c r="D202" s="25" t="s">
        <v>581</v>
      </c>
      <c r="E202" s="11">
        <f>A202+$E$3</f>
        <v>1197</v>
      </c>
      <c r="F202" s="11">
        <v>0.1</v>
      </c>
      <c r="G202" s="11" t="s">
        <v>582</v>
      </c>
    </row>
    <row r="203" spans="1:7" x14ac:dyDescent="0.35">
      <c r="C203" s="2" t="s">
        <v>870</v>
      </c>
    </row>
    <row r="204" spans="1:7" x14ac:dyDescent="0.35">
      <c r="C204" s="2" t="s">
        <v>870</v>
      </c>
    </row>
    <row r="205" spans="1:7" x14ac:dyDescent="0.35">
      <c r="C205" s="2" t="s">
        <v>870</v>
      </c>
    </row>
    <row r="206" spans="1:7" x14ac:dyDescent="0.35">
      <c r="C206" s="2" t="s">
        <v>870</v>
      </c>
    </row>
    <row r="207" spans="1:7" x14ac:dyDescent="0.35">
      <c r="C207" s="2" t="s">
        <v>870</v>
      </c>
    </row>
    <row r="208" spans="1:7" x14ac:dyDescent="0.35">
      <c r="C208" s="2" t="s">
        <v>870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AA400-C964-4477-A6B4-F59756498DB6}">
  <dimension ref="A1:D136"/>
  <sheetViews>
    <sheetView workbookViewId="0">
      <pane ySplit="1" topLeftCell="A128" activePane="bottomLeft" state="frozen"/>
      <selection pane="bottomLeft" activeCell="D8" sqref="D8"/>
    </sheetView>
  </sheetViews>
  <sheetFormatPr defaultRowHeight="14.5" x14ac:dyDescent="0.35"/>
  <cols>
    <col min="1" max="1" width="12.453125" style="2" customWidth="1"/>
    <col min="2" max="2" width="12.7265625" customWidth="1"/>
    <col min="3" max="3" width="6.1796875" customWidth="1"/>
    <col min="4" max="4" width="64.81640625" bestFit="1" customWidth="1"/>
  </cols>
  <sheetData>
    <row r="1" spans="1:4" ht="15" thickBot="1" x14ac:dyDescent="0.4">
      <c r="A1" s="40" t="s">
        <v>230</v>
      </c>
      <c r="B1" s="40" t="s">
        <v>655</v>
      </c>
      <c r="C1" s="40" t="s">
        <v>592</v>
      </c>
      <c r="D1" s="40" t="s">
        <v>1</v>
      </c>
    </row>
    <row r="2" spans="1:4" x14ac:dyDescent="0.35">
      <c r="A2" s="2" t="s">
        <v>621</v>
      </c>
      <c r="B2" s="2" t="s">
        <v>622</v>
      </c>
      <c r="C2" s="14">
        <v>0</v>
      </c>
      <c r="D2" s="15" t="s">
        <v>8</v>
      </c>
    </row>
    <row r="3" spans="1:4" x14ac:dyDescent="0.35">
      <c r="A3" s="2" t="s">
        <v>621</v>
      </c>
      <c r="B3" s="2" t="s">
        <v>622</v>
      </c>
      <c r="C3" s="12">
        <v>1</v>
      </c>
      <c r="D3" s="13" t="s">
        <v>42</v>
      </c>
    </row>
    <row r="4" spans="1:4" ht="15" thickBot="1" x14ac:dyDescent="0.4">
      <c r="A4" s="27" t="s">
        <v>621</v>
      </c>
      <c r="B4" s="41" t="s">
        <v>622</v>
      </c>
      <c r="C4" s="17">
        <v>2</v>
      </c>
      <c r="D4" s="18" t="s">
        <v>43</v>
      </c>
    </row>
    <row r="5" spans="1:4" x14ac:dyDescent="0.35">
      <c r="A5" s="36" t="s">
        <v>243</v>
      </c>
      <c r="B5" s="36" t="s">
        <v>654</v>
      </c>
      <c r="C5" s="14">
        <v>0</v>
      </c>
      <c r="D5" s="13" t="s">
        <v>34</v>
      </c>
    </row>
    <row r="6" spans="1:4" x14ac:dyDescent="0.35">
      <c r="A6" s="36" t="s">
        <v>243</v>
      </c>
      <c r="B6" s="36" t="s">
        <v>654</v>
      </c>
      <c r="C6" s="12">
        <v>1</v>
      </c>
      <c r="D6" s="15" t="s">
        <v>53</v>
      </c>
    </row>
    <row r="7" spans="1:4" x14ac:dyDescent="0.35">
      <c r="A7" s="36" t="s">
        <v>243</v>
      </c>
      <c r="B7" s="36" t="s">
        <v>654</v>
      </c>
      <c r="C7" s="12">
        <v>2</v>
      </c>
      <c r="D7" s="15" t="s">
        <v>54</v>
      </c>
    </row>
    <row r="8" spans="1:4" x14ac:dyDescent="0.35">
      <c r="A8" s="36" t="s">
        <v>243</v>
      </c>
      <c r="B8" s="36" t="s">
        <v>654</v>
      </c>
      <c r="C8" s="12">
        <v>3</v>
      </c>
      <c r="D8" s="15" t="s">
        <v>55</v>
      </c>
    </row>
    <row r="9" spans="1:4" x14ac:dyDescent="0.35">
      <c r="A9" s="36" t="s">
        <v>243</v>
      </c>
      <c r="B9" s="36" t="s">
        <v>654</v>
      </c>
      <c r="C9" s="12">
        <v>4</v>
      </c>
      <c r="D9" s="15" t="s">
        <v>56</v>
      </c>
    </row>
    <row r="10" spans="1:4" x14ac:dyDescent="0.35">
      <c r="A10" s="36" t="s">
        <v>243</v>
      </c>
      <c r="B10" s="36" t="s">
        <v>654</v>
      </c>
      <c r="C10" s="12">
        <v>5</v>
      </c>
      <c r="D10" s="15" t="s">
        <v>35</v>
      </c>
    </row>
    <row r="11" spans="1:4" x14ac:dyDescent="0.35">
      <c r="A11" s="36" t="s">
        <v>243</v>
      </c>
      <c r="B11" s="36" t="s">
        <v>654</v>
      </c>
      <c r="C11" s="12">
        <v>6</v>
      </c>
      <c r="D11" s="15" t="s">
        <v>36</v>
      </c>
    </row>
    <row r="12" spans="1:4" x14ac:dyDescent="0.35">
      <c r="A12" s="36" t="s">
        <v>243</v>
      </c>
      <c r="B12" s="36" t="s">
        <v>654</v>
      </c>
      <c r="C12" s="12">
        <v>7</v>
      </c>
      <c r="D12" s="15" t="s">
        <v>37</v>
      </c>
    </row>
    <row r="13" spans="1:4" x14ac:dyDescent="0.35">
      <c r="A13" s="36" t="s">
        <v>243</v>
      </c>
      <c r="B13" s="36" t="s">
        <v>654</v>
      </c>
      <c r="C13" s="12">
        <v>8</v>
      </c>
      <c r="D13" s="15" t="s">
        <v>38</v>
      </c>
    </row>
    <row r="14" spans="1:4" x14ac:dyDescent="0.35">
      <c r="A14" s="36" t="s">
        <v>243</v>
      </c>
      <c r="B14" s="36" t="s">
        <v>654</v>
      </c>
      <c r="C14" s="12">
        <v>9</v>
      </c>
      <c r="D14" s="15" t="s">
        <v>39</v>
      </c>
    </row>
    <row r="15" spans="1:4" x14ac:dyDescent="0.35">
      <c r="A15" s="36" t="s">
        <v>243</v>
      </c>
      <c r="B15" s="36" t="s">
        <v>654</v>
      </c>
      <c r="C15" s="12">
        <v>10</v>
      </c>
      <c r="D15" s="15" t="s">
        <v>40</v>
      </c>
    </row>
    <row r="16" spans="1:4" ht="15" thickBot="1" x14ac:dyDescent="0.4">
      <c r="A16" s="27" t="s">
        <v>243</v>
      </c>
      <c r="B16" s="27" t="s">
        <v>654</v>
      </c>
      <c r="C16" s="17">
        <v>11</v>
      </c>
      <c r="D16" s="37" t="s">
        <v>41</v>
      </c>
    </row>
    <row r="17" spans="1:4" x14ac:dyDescent="0.35">
      <c r="A17" s="36" t="s">
        <v>232</v>
      </c>
      <c r="B17" s="36" t="s">
        <v>610</v>
      </c>
      <c r="C17" s="14">
        <v>0</v>
      </c>
      <c r="D17" s="15" t="s">
        <v>518</v>
      </c>
    </row>
    <row r="18" spans="1:4" x14ac:dyDescent="0.35">
      <c r="A18" s="36" t="s">
        <v>232</v>
      </c>
      <c r="B18" s="36" t="s">
        <v>610</v>
      </c>
      <c r="C18" s="12">
        <v>1</v>
      </c>
      <c r="D18" s="42" t="s">
        <v>519</v>
      </c>
    </row>
    <row r="19" spans="1:4" x14ac:dyDescent="0.35">
      <c r="A19" s="36" t="s">
        <v>232</v>
      </c>
      <c r="B19" s="36" t="s">
        <v>610</v>
      </c>
      <c r="C19" s="12">
        <v>2</v>
      </c>
      <c r="D19" s="13" t="s">
        <v>520</v>
      </c>
    </row>
    <row r="20" spans="1:4" x14ac:dyDescent="0.35">
      <c r="A20" s="36" t="s">
        <v>240</v>
      </c>
      <c r="B20" s="36" t="s">
        <v>610</v>
      </c>
      <c r="C20" s="12">
        <v>0</v>
      </c>
      <c r="D20" s="13" t="s">
        <v>542</v>
      </c>
    </row>
    <row r="21" spans="1:4" x14ac:dyDescent="0.35">
      <c r="A21" s="36" t="s">
        <v>240</v>
      </c>
      <c r="B21" s="36" t="s">
        <v>610</v>
      </c>
      <c r="C21" s="12">
        <v>1</v>
      </c>
      <c r="D21" s="15" t="s">
        <v>543</v>
      </c>
    </row>
    <row r="22" spans="1:4" ht="15" thickBot="1" x14ac:dyDescent="0.4">
      <c r="A22" s="27" t="s">
        <v>240</v>
      </c>
      <c r="B22" s="27" t="s">
        <v>610</v>
      </c>
      <c r="C22" s="17">
        <v>2</v>
      </c>
      <c r="D22" s="18" t="s">
        <v>544</v>
      </c>
    </row>
    <row r="23" spans="1:4" x14ac:dyDescent="0.35">
      <c r="A23" s="2" t="s">
        <v>231</v>
      </c>
      <c r="B23" s="2" t="s">
        <v>593</v>
      </c>
      <c r="C23" s="14">
        <v>0</v>
      </c>
      <c r="D23" s="15" t="s">
        <v>12</v>
      </c>
    </row>
    <row r="24" spans="1:4" x14ac:dyDescent="0.35">
      <c r="A24" s="2" t="s">
        <v>231</v>
      </c>
      <c r="B24" s="2" t="s">
        <v>593</v>
      </c>
      <c r="C24" s="12">
        <v>1</v>
      </c>
      <c r="D24" s="13" t="s">
        <v>13</v>
      </c>
    </row>
    <row r="25" spans="1:4" x14ac:dyDescent="0.35">
      <c r="A25" s="2" t="s">
        <v>231</v>
      </c>
      <c r="B25" s="2" t="s">
        <v>593</v>
      </c>
      <c r="C25" s="12">
        <v>2</v>
      </c>
      <c r="D25" s="13" t="s">
        <v>9</v>
      </c>
    </row>
    <row r="26" spans="1:4" x14ac:dyDescent="0.35">
      <c r="A26" s="2" t="s">
        <v>231</v>
      </c>
      <c r="B26" s="2" t="s">
        <v>593</v>
      </c>
      <c r="C26" s="12">
        <v>3</v>
      </c>
      <c r="D26" s="13" t="s">
        <v>14</v>
      </c>
    </row>
    <row r="27" spans="1:4" x14ac:dyDescent="0.35">
      <c r="A27" s="2" t="s">
        <v>231</v>
      </c>
      <c r="B27" s="2" t="s">
        <v>593</v>
      </c>
      <c r="C27" s="12">
        <v>4</v>
      </c>
      <c r="D27" s="13" t="s">
        <v>10</v>
      </c>
    </row>
    <row r="28" spans="1:4" x14ac:dyDescent="0.35">
      <c r="A28" s="2" t="s">
        <v>231</v>
      </c>
      <c r="B28" s="2" t="s">
        <v>593</v>
      </c>
      <c r="C28" s="12">
        <v>5</v>
      </c>
      <c r="D28" s="13" t="s">
        <v>11</v>
      </c>
    </row>
    <row r="29" spans="1:4" ht="15" thickBot="1" x14ac:dyDescent="0.4">
      <c r="A29" s="27" t="s">
        <v>231</v>
      </c>
      <c r="B29" s="27" t="s">
        <v>593</v>
      </c>
      <c r="C29" s="17">
        <v>6</v>
      </c>
      <c r="D29" s="18" t="s">
        <v>44</v>
      </c>
    </row>
    <row r="30" spans="1:4" x14ac:dyDescent="0.35">
      <c r="A30" s="2" t="s">
        <v>231</v>
      </c>
      <c r="B30" s="2" t="s">
        <v>594</v>
      </c>
      <c r="C30" s="12">
        <v>0</v>
      </c>
      <c r="D30" s="13" t="s">
        <v>15</v>
      </c>
    </row>
    <row r="31" spans="1:4" x14ac:dyDescent="0.35">
      <c r="A31" s="2" t="s">
        <v>231</v>
      </c>
      <c r="B31" s="2" t="s">
        <v>594</v>
      </c>
      <c r="C31" s="12">
        <v>1</v>
      </c>
      <c r="D31" s="13" t="s">
        <v>16</v>
      </c>
    </row>
    <row r="32" spans="1:4" x14ac:dyDescent="0.35">
      <c r="A32" s="2" t="s">
        <v>231</v>
      </c>
      <c r="B32" s="2" t="s">
        <v>594</v>
      </c>
      <c r="C32" s="12">
        <v>2</v>
      </c>
      <c r="D32" s="13" t="s">
        <v>19</v>
      </c>
    </row>
    <row r="33" spans="1:4" x14ac:dyDescent="0.35">
      <c r="A33" s="2" t="s">
        <v>231</v>
      </c>
      <c r="B33" s="2" t="s">
        <v>594</v>
      </c>
      <c r="C33" s="12">
        <v>3</v>
      </c>
      <c r="D33" s="13" t="s">
        <v>21</v>
      </c>
    </row>
    <row r="34" spans="1:4" x14ac:dyDescent="0.35">
      <c r="A34" s="2" t="s">
        <v>231</v>
      </c>
      <c r="B34" s="2" t="s">
        <v>594</v>
      </c>
      <c r="C34" s="12">
        <v>4</v>
      </c>
      <c r="D34" s="13" t="s">
        <v>17</v>
      </c>
    </row>
    <row r="35" spans="1:4" x14ac:dyDescent="0.35">
      <c r="A35" s="2" t="s">
        <v>231</v>
      </c>
      <c r="B35" s="2" t="s">
        <v>594</v>
      </c>
      <c r="C35" s="12">
        <v>5</v>
      </c>
      <c r="D35" s="13" t="s">
        <v>18</v>
      </c>
    </row>
    <row r="36" spans="1:4" x14ac:dyDescent="0.35">
      <c r="A36" s="2" t="s">
        <v>231</v>
      </c>
      <c r="B36" s="2" t="s">
        <v>594</v>
      </c>
      <c r="C36" s="12">
        <v>6</v>
      </c>
      <c r="D36" s="13" t="s">
        <v>20</v>
      </c>
    </row>
    <row r="37" spans="1:4" x14ac:dyDescent="0.35">
      <c r="A37" s="2" t="s">
        <v>231</v>
      </c>
      <c r="B37" s="2" t="s">
        <v>594</v>
      </c>
      <c r="C37" s="12">
        <v>7</v>
      </c>
      <c r="D37" s="13" t="s">
        <v>22</v>
      </c>
    </row>
    <row r="38" spans="1:4" x14ac:dyDescent="0.35">
      <c r="A38" s="2" t="s">
        <v>231</v>
      </c>
      <c r="B38" s="2" t="s">
        <v>594</v>
      </c>
      <c r="C38" s="12">
        <v>8</v>
      </c>
      <c r="D38" s="13" t="s">
        <v>26</v>
      </c>
    </row>
    <row r="39" spans="1:4" x14ac:dyDescent="0.35">
      <c r="A39" s="2" t="s">
        <v>231</v>
      </c>
      <c r="B39" s="2" t="s">
        <v>594</v>
      </c>
      <c r="C39" s="12">
        <v>9</v>
      </c>
      <c r="D39" s="13" t="s">
        <v>27</v>
      </c>
    </row>
    <row r="40" spans="1:4" x14ac:dyDescent="0.35">
      <c r="A40" s="2" t="s">
        <v>231</v>
      </c>
      <c r="B40" s="2" t="s">
        <v>594</v>
      </c>
      <c r="C40" s="12">
        <v>10</v>
      </c>
      <c r="D40" s="13" t="s">
        <v>29</v>
      </c>
    </row>
    <row r="41" spans="1:4" x14ac:dyDescent="0.35">
      <c r="A41" s="2" t="s">
        <v>231</v>
      </c>
      <c r="B41" s="2" t="s">
        <v>594</v>
      </c>
      <c r="C41" s="12">
        <v>11</v>
      </c>
      <c r="D41" s="13" t="s">
        <v>28</v>
      </c>
    </row>
    <row r="42" spans="1:4" ht="15" thickBot="1" x14ac:dyDescent="0.4">
      <c r="A42" s="27" t="s">
        <v>231</v>
      </c>
      <c r="B42" s="27" t="s">
        <v>594</v>
      </c>
      <c r="C42" s="17">
        <v>12</v>
      </c>
      <c r="D42" s="18" t="s">
        <v>30</v>
      </c>
    </row>
    <row r="43" spans="1:4" ht="15" thickBot="1" x14ac:dyDescent="0.4">
      <c r="A43" s="29" t="s">
        <v>234</v>
      </c>
      <c r="B43" s="30" t="s">
        <v>595</v>
      </c>
      <c r="C43" s="31">
        <v>0</v>
      </c>
      <c r="D43" s="32" t="s">
        <v>25</v>
      </c>
    </row>
    <row r="44" spans="1:4" x14ac:dyDescent="0.35">
      <c r="A44" s="2" t="s">
        <v>235</v>
      </c>
      <c r="B44" s="28" t="s">
        <v>602</v>
      </c>
      <c r="C44" s="14">
        <v>0</v>
      </c>
      <c r="D44" s="15" t="s">
        <v>422</v>
      </c>
    </row>
    <row r="45" spans="1:4" x14ac:dyDescent="0.35">
      <c r="A45" s="2" t="s">
        <v>235</v>
      </c>
      <c r="B45" s="28" t="s">
        <v>602</v>
      </c>
      <c r="C45" s="14">
        <v>1</v>
      </c>
      <c r="D45" s="15" t="s">
        <v>423</v>
      </c>
    </row>
    <row r="46" spans="1:4" x14ac:dyDescent="0.35">
      <c r="A46" s="2" t="s">
        <v>235</v>
      </c>
      <c r="B46" s="28" t="s">
        <v>602</v>
      </c>
      <c r="C46" s="14">
        <v>2</v>
      </c>
      <c r="D46" s="15" t="s">
        <v>424</v>
      </c>
    </row>
    <row r="47" spans="1:4" x14ac:dyDescent="0.35">
      <c r="A47" s="2" t="s">
        <v>235</v>
      </c>
      <c r="B47" s="28" t="s">
        <v>602</v>
      </c>
      <c r="C47" s="14">
        <v>3</v>
      </c>
      <c r="D47" s="15" t="s">
        <v>425</v>
      </c>
    </row>
    <row r="48" spans="1:4" x14ac:dyDescent="0.35">
      <c r="A48" s="2" t="s">
        <v>235</v>
      </c>
      <c r="B48" s="28" t="s">
        <v>602</v>
      </c>
      <c r="C48" s="14">
        <v>4</v>
      </c>
      <c r="D48" s="15" t="s">
        <v>426</v>
      </c>
    </row>
    <row r="49" spans="1:4" x14ac:dyDescent="0.35">
      <c r="A49" s="2" t="s">
        <v>235</v>
      </c>
      <c r="B49" s="28" t="s">
        <v>602</v>
      </c>
      <c r="C49" s="14">
        <v>5</v>
      </c>
      <c r="D49" s="15" t="s">
        <v>427</v>
      </c>
    </row>
    <row r="50" spans="1:4" x14ac:dyDescent="0.35">
      <c r="A50" s="2" t="s">
        <v>235</v>
      </c>
      <c r="B50" s="28" t="s">
        <v>602</v>
      </c>
      <c r="C50" s="14">
        <v>6</v>
      </c>
      <c r="D50" s="15" t="s">
        <v>428</v>
      </c>
    </row>
    <row r="51" spans="1:4" x14ac:dyDescent="0.35">
      <c r="A51" s="2" t="s">
        <v>235</v>
      </c>
      <c r="B51" s="28" t="s">
        <v>602</v>
      </c>
      <c r="C51" s="14">
        <v>7</v>
      </c>
      <c r="D51" s="15" t="s">
        <v>429</v>
      </c>
    </row>
    <row r="52" spans="1:4" x14ac:dyDescent="0.35">
      <c r="A52" s="2" t="s">
        <v>235</v>
      </c>
      <c r="B52" s="28" t="s">
        <v>602</v>
      </c>
      <c r="C52" s="14">
        <v>8</v>
      </c>
      <c r="D52" s="15" t="s">
        <v>430</v>
      </c>
    </row>
    <row r="53" spans="1:4" x14ac:dyDescent="0.35">
      <c r="A53" s="2" t="s">
        <v>235</v>
      </c>
      <c r="B53" s="28" t="s">
        <v>602</v>
      </c>
      <c r="C53" s="14">
        <v>9</v>
      </c>
      <c r="D53" s="15" t="s">
        <v>431</v>
      </c>
    </row>
    <row r="54" spans="1:4" ht="15" thickBot="1" x14ac:dyDescent="0.4">
      <c r="A54" s="27" t="s">
        <v>235</v>
      </c>
      <c r="B54" s="34" t="s">
        <v>602</v>
      </c>
      <c r="C54" s="35">
        <v>10</v>
      </c>
      <c r="D54" s="18" t="s">
        <v>432</v>
      </c>
    </row>
    <row r="55" spans="1:4" x14ac:dyDescent="0.35">
      <c r="A55" s="2" t="s">
        <v>236</v>
      </c>
      <c r="B55" s="28" t="s">
        <v>604</v>
      </c>
      <c r="C55" s="14">
        <v>0</v>
      </c>
      <c r="D55" s="15" t="s">
        <v>438</v>
      </c>
    </row>
    <row r="56" spans="1:4" x14ac:dyDescent="0.35">
      <c r="A56" s="2" t="s">
        <v>236</v>
      </c>
      <c r="B56" s="28" t="s">
        <v>604</v>
      </c>
      <c r="C56" s="14">
        <v>1</v>
      </c>
      <c r="D56" s="15" t="s">
        <v>469</v>
      </c>
    </row>
    <row r="57" spans="1:4" x14ac:dyDescent="0.35">
      <c r="A57" s="2" t="s">
        <v>236</v>
      </c>
      <c r="B57" s="28" t="s">
        <v>604</v>
      </c>
      <c r="C57" s="14">
        <v>2</v>
      </c>
      <c r="D57" s="15" t="s">
        <v>441</v>
      </c>
    </row>
    <row r="58" spans="1:4" x14ac:dyDescent="0.35">
      <c r="A58" s="2" t="s">
        <v>236</v>
      </c>
      <c r="B58" s="28" t="s">
        <v>604</v>
      </c>
      <c r="C58" s="14">
        <v>3</v>
      </c>
      <c r="D58" s="15" t="s">
        <v>470</v>
      </c>
    </row>
    <row r="59" spans="1:4" ht="15" thickBot="1" x14ac:dyDescent="0.4">
      <c r="A59" s="27" t="s">
        <v>236</v>
      </c>
      <c r="B59" s="34" t="s">
        <v>604</v>
      </c>
      <c r="C59" s="35">
        <v>4</v>
      </c>
      <c r="D59" s="18" t="s">
        <v>430</v>
      </c>
    </row>
    <row r="60" spans="1:4" x14ac:dyDescent="0.35">
      <c r="A60" s="2" t="s">
        <v>237</v>
      </c>
      <c r="B60" s="28" t="s">
        <v>605</v>
      </c>
      <c r="C60" s="14">
        <v>0</v>
      </c>
      <c r="D60" s="15" t="s">
        <v>438</v>
      </c>
    </row>
    <row r="61" spans="1:4" x14ac:dyDescent="0.35">
      <c r="A61" s="2" t="s">
        <v>237</v>
      </c>
      <c r="B61" s="28" t="s">
        <v>605</v>
      </c>
      <c r="C61" s="14">
        <v>1</v>
      </c>
      <c r="D61" s="15" t="s">
        <v>439</v>
      </c>
    </row>
    <row r="62" spans="1:4" x14ac:dyDescent="0.35">
      <c r="A62" s="2" t="s">
        <v>237</v>
      </c>
      <c r="B62" s="28" t="s">
        <v>605</v>
      </c>
      <c r="C62" s="14">
        <v>2</v>
      </c>
      <c r="D62" s="15" t="s">
        <v>440</v>
      </c>
    </row>
    <row r="63" spans="1:4" x14ac:dyDescent="0.35">
      <c r="A63" s="2" t="s">
        <v>237</v>
      </c>
      <c r="B63" s="28" t="s">
        <v>605</v>
      </c>
      <c r="C63" s="14">
        <v>3</v>
      </c>
      <c r="D63" s="15" t="s">
        <v>441</v>
      </c>
    </row>
    <row r="64" spans="1:4" x14ac:dyDescent="0.35">
      <c r="A64" s="2" t="s">
        <v>237</v>
      </c>
      <c r="B64" s="28" t="s">
        <v>605</v>
      </c>
      <c r="C64" s="14">
        <v>4</v>
      </c>
      <c r="D64" s="15" t="s">
        <v>442</v>
      </c>
    </row>
    <row r="65" spans="1:4" x14ac:dyDescent="0.35">
      <c r="A65" s="2" t="s">
        <v>237</v>
      </c>
      <c r="B65" s="28" t="s">
        <v>605</v>
      </c>
      <c r="C65" s="14">
        <v>5</v>
      </c>
      <c r="D65" s="15" t="s">
        <v>443</v>
      </c>
    </row>
    <row r="66" spans="1:4" x14ac:dyDescent="0.35">
      <c r="A66" s="2" t="s">
        <v>237</v>
      </c>
      <c r="B66" s="28" t="s">
        <v>605</v>
      </c>
      <c r="C66" s="14">
        <v>6</v>
      </c>
      <c r="D66" s="15" t="s">
        <v>444</v>
      </c>
    </row>
    <row r="67" spans="1:4" x14ac:dyDescent="0.35">
      <c r="A67" s="2" t="s">
        <v>237</v>
      </c>
      <c r="B67" s="28" t="s">
        <v>605</v>
      </c>
      <c r="C67" s="14">
        <v>7</v>
      </c>
      <c r="D67" s="15" t="s">
        <v>445</v>
      </c>
    </row>
    <row r="68" spans="1:4" x14ac:dyDescent="0.35">
      <c r="A68" s="2" t="s">
        <v>237</v>
      </c>
      <c r="B68" s="28" t="s">
        <v>605</v>
      </c>
      <c r="C68" s="14">
        <v>8</v>
      </c>
      <c r="D68" s="15" t="s">
        <v>446</v>
      </c>
    </row>
    <row r="69" spans="1:4" x14ac:dyDescent="0.35">
      <c r="A69" s="2" t="s">
        <v>237</v>
      </c>
      <c r="B69" s="28" t="s">
        <v>605</v>
      </c>
      <c r="C69" s="14">
        <v>9</v>
      </c>
      <c r="D69" s="15" t="s">
        <v>447</v>
      </c>
    </row>
    <row r="70" spans="1:4" x14ac:dyDescent="0.35">
      <c r="A70" s="2" t="s">
        <v>237</v>
      </c>
      <c r="B70" s="28" t="s">
        <v>605</v>
      </c>
      <c r="C70" s="14">
        <v>10</v>
      </c>
      <c r="D70" s="15" t="s">
        <v>448</v>
      </c>
    </row>
    <row r="71" spans="1:4" ht="15" thickBot="1" x14ac:dyDescent="0.4">
      <c r="A71" s="27" t="s">
        <v>237</v>
      </c>
      <c r="B71" s="34" t="s">
        <v>605</v>
      </c>
      <c r="C71" s="35">
        <v>11</v>
      </c>
      <c r="D71" s="18" t="s">
        <v>449</v>
      </c>
    </row>
    <row r="72" spans="1:4" x14ac:dyDescent="0.35">
      <c r="A72" s="2" t="s">
        <v>238</v>
      </c>
      <c r="B72" s="28" t="s">
        <v>606</v>
      </c>
      <c r="C72" s="14">
        <v>0</v>
      </c>
      <c r="D72" s="15" t="s">
        <v>521</v>
      </c>
    </row>
    <row r="73" spans="1:4" x14ac:dyDescent="0.35">
      <c r="A73" s="2" t="s">
        <v>238</v>
      </c>
      <c r="B73" s="28" t="s">
        <v>606</v>
      </c>
      <c r="C73" s="14">
        <v>1</v>
      </c>
      <c r="D73" s="15" t="s">
        <v>522</v>
      </c>
    </row>
    <row r="74" spans="1:4" x14ac:dyDescent="0.35">
      <c r="A74" s="2" t="s">
        <v>238</v>
      </c>
      <c r="B74" s="28" t="s">
        <v>606</v>
      </c>
      <c r="C74" s="14">
        <v>2</v>
      </c>
      <c r="D74" s="15" t="s">
        <v>523</v>
      </c>
    </row>
    <row r="75" spans="1:4" ht="15" thickBot="1" x14ac:dyDescent="0.4">
      <c r="A75" s="27" t="s">
        <v>238</v>
      </c>
      <c r="B75" s="34" t="s">
        <v>606</v>
      </c>
      <c r="C75" s="35">
        <v>3</v>
      </c>
      <c r="D75" s="37" t="s">
        <v>524</v>
      </c>
    </row>
    <row r="76" spans="1:4" x14ac:dyDescent="0.35">
      <c r="A76" s="2" t="s">
        <v>238</v>
      </c>
      <c r="B76" s="28" t="s">
        <v>609</v>
      </c>
      <c r="C76" s="14">
        <v>0</v>
      </c>
      <c r="D76" s="15" t="s">
        <v>525</v>
      </c>
    </row>
    <row r="77" spans="1:4" x14ac:dyDescent="0.35">
      <c r="A77" s="2" t="s">
        <v>238</v>
      </c>
      <c r="B77" s="28" t="s">
        <v>609</v>
      </c>
      <c r="C77" s="14">
        <v>1</v>
      </c>
      <c r="D77" s="15" t="s">
        <v>526</v>
      </c>
    </row>
    <row r="78" spans="1:4" x14ac:dyDescent="0.35">
      <c r="A78" s="2" t="s">
        <v>238</v>
      </c>
      <c r="B78" s="28" t="s">
        <v>609</v>
      </c>
      <c r="C78" s="14">
        <v>2</v>
      </c>
      <c r="D78" s="15" t="s">
        <v>527</v>
      </c>
    </row>
    <row r="79" spans="1:4" x14ac:dyDescent="0.35">
      <c r="A79" s="2" t="s">
        <v>238</v>
      </c>
      <c r="B79" s="28" t="s">
        <v>609</v>
      </c>
      <c r="C79" s="14">
        <v>3</v>
      </c>
      <c r="D79" s="15" t="s">
        <v>528</v>
      </c>
    </row>
    <row r="80" spans="1:4" x14ac:dyDescent="0.35">
      <c r="A80" s="2" t="s">
        <v>238</v>
      </c>
      <c r="B80" s="28" t="s">
        <v>609</v>
      </c>
      <c r="C80" s="14">
        <v>4</v>
      </c>
      <c r="D80" s="15" t="s">
        <v>529</v>
      </c>
    </row>
    <row r="81" spans="1:4" x14ac:dyDescent="0.35">
      <c r="A81" s="2" t="s">
        <v>238</v>
      </c>
      <c r="B81" s="28" t="s">
        <v>609</v>
      </c>
      <c r="C81" s="14">
        <v>5</v>
      </c>
      <c r="D81" s="15" t="s">
        <v>530</v>
      </c>
    </row>
    <row r="82" spans="1:4" x14ac:dyDescent="0.35">
      <c r="A82" s="2" t="s">
        <v>238</v>
      </c>
      <c r="B82" s="28" t="s">
        <v>609</v>
      </c>
      <c r="C82" s="14">
        <v>6</v>
      </c>
      <c r="D82" s="15" t="s">
        <v>531</v>
      </c>
    </row>
    <row r="83" spans="1:4" x14ac:dyDescent="0.35">
      <c r="A83" s="2" t="s">
        <v>238</v>
      </c>
      <c r="B83" s="28" t="s">
        <v>609</v>
      </c>
      <c r="C83" s="14">
        <v>7</v>
      </c>
      <c r="D83" s="15" t="s">
        <v>532</v>
      </c>
    </row>
    <row r="84" spans="1:4" x14ac:dyDescent="0.35">
      <c r="A84" s="2" t="s">
        <v>238</v>
      </c>
      <c r="B84" s="28" t="s">
        <v>609</v>
      </c>
      <c r="C84" s="14">
        <v>8</v>
      </c>
      <c r="D84" s="15" t="s">
        <v>533</v>
      </c>
    </row>
    <row r="85" spans="1:4" x14ac:dyDescent="0.35">
      <c r="A85" s="2" t="s">
        <v>238</v>
      </c>
      <c r="B85" s="28" t="s">
        <v>609</v>
      </c>
      <c r="C85" s="14">
        <v>9</v>
      </c>
      <c r="D85" s="15" t="s">
        <v>534</v>
      </c>
    </row>
    <row r="86" spans="1:4" x14ac:dyDescent="0.35">
      <c r="A86" s="2" t="s">
        <v>238</v>
      </c>
      <c r="B86" s="28" t="s">
        <v>609</v>
      </c>
      <c r="C86" s="14">
        <v>10</v>
      </c>
      <c r="D86" s="15" t="s">
        <v>535</v>
      </c>
    </row>
    <row r="87" spans="1:4" x14ac:dyDescent="0.35">
      <c r="A87" s="2" t="s">
        <v>238</v>
      </c>
      <c r="B87" s="28" t="s">
        <v>609</v>
      </c>
      <c r="C87" s="14">
        <v>11</v>
      </c>
      <c r="D87" s="15" t="s">
        <v>536</v>
      </c>
    </row>
    <row r="88" spans="1:4" x14ac:dyDescent="0.35">
      <c r="A88" s="2" t="s">
        <v>238</v>
      </c>
      <c r="B88" s="28" t="s">
        <v>609</v>
      </c>
      <c r="C88" s="14">
        <v>12</v>
      </c>
      <c r="D88" s="15" t="s">
        <v>537</v>
      </c>
    </row>
    <row r="89" spans="1:4" ht="15" thickBot="1" x14ac:dyDescent="0.4">
      <c r="A89" s="27" t="s">
        <v>238</v>
      </c>
      <c r="B89" s="34" t="s">
        <v>609</v>
      </c>
      <c r="C89" s="35">
        <v>13</v>
      </c>
      <c r="D89" s="18" t="s">
        <v>538</v>
      </c>
    </row>
    <row r="90" spans="1:4" x14ac:dyDescent="0.35">
      <c r="A90" s="36" t="s">
        <v>241</v>
      </c>
      <c r="B90" s="28" t="s">
        <v>611</v>
      </c>
      <c r="C90" s="14">
        <v>0</v>
      </c>
      <c r="D90" s="15" t="s">
        <v>474</v>
      </c>
    </row>
    <row r="91" spans="1:4" x14ac:dyDescent="0.35">
      <c r="A91" s="36" t="s">
        <v>241</v>
      </c>
      <c r="B91" s="28" t="s">
        <v>611</v>
      </c>
      <c r="C91" s="14">
        <v>1</v>
      </c>
      <c r="D91" s="15" t="s">
        <v>475</v>
      </c>
    </row>
    <row r="92" spans="1:4" x14ac:dyDescent="0.35">
      <c r="A92" s="36" t="s">
        <v>241</v>
      </c>
      <c r="B92" s="28" t="s">
        <v>611</v>
      </c>
      <c r="C92" s="14">
        <v>2</v>
      </c>
      <c r="D92" s="15" t="s">
        <v>476</v>
      </c>
    </row>
    <row r="93" spans="1:4" ht="15" thickBot="1" x14ac:dyDescent="0.4">
      <c r="A93" s="27" t="s">
        <v>241</v>
      </c>
      <c r="B93" s="34" t="s">
        <v>611</v>
      </c>
      <c r="C93" s="35">
        <v>3</v>
      </c>
      <c r="D93" s="37" t="s">
        <v>477</v>
      </c>
    </row>
    <row r="94" spans="1:4" x14ac:dyDescent="0.35">
      <c r="A94" s="36" t="s">
        <v>241</v>
      </c>
      <c r="B94" s="28" t="s">
        <v>612</v>
      </c>
      <c r="C94" s="14">
        <v>0</v>
      </c>
      <c r="D94" s="15" t="s">
        <v>478</v>
      </c>
    </row>
    <row r="95" spans="1:4" ht="15" thickBot="1" x14ac:dyDescent="0.4">
      <c r="A95" s="27" t="s">
        <v>241</v>
      </c>
      <c r="B95" s="34" t="s">
        <v>612</v>
      </c>
      <c r="C95" s="35">
        <v>1</v>
      </c>
      <c r="D95" s="37" t="s">
        <v>479</v>
      </c>
    </row>
    <row r="96" spans="1:4" x14ac:dyDescent="0.35">
      <c r="A96" s="36" t="s">
        <v>241</v>
      </c>
      <c r="B96" s="28" t="s">
        <v>613</v>
      </c>
      <c r="C96" s="14">
        <v>0</v>
      </c>
      <c r="D96" s="15" t="s">
        <v>480</v>
      </c>
    </row>
    <row r="97" spans="1:4" ht="15" thickBot="1" x14ac:dyDescent="0.4">
      <c r="A97" s="27" t="s">
        <v>241</v>
      </c>
      <c r="B97" s="34" t="s">
        <v>613</v>
      </c>
      <c r="C97" s="35">
        <v>1</v>
      </c>
      <c r="D97" s="37" t="s">
        <v>481</v>
      </c>
    </row>
    <row r="98" spans="1:4" x14ac:dyDescent="0.35">
      <c r="A98" s="36" t="s">
        <v>241</v>
      </c>
      <c r="B98" s="28" t="s">
        <v>614</v>
      </c>
      <c r="C98" s="14">
        <v>0</v>
      </c>
      <c r="D98" s="15" t="s">
        <v>482</v>
      </c>
    </row>
    <row r="99" spans="1:4" x14ac:dyDescent="0.35">
      <c r="A99" s="36" t="s">
        <v>241</v>
      </c>
      <c r="B99" s="28" t="s">
        <v>614</v>
      </c>
      <c r="C99" s="14">
        <v>1</v>
      </c>
      <c r="D99" s="15" t="s">
        <v>483</v>
      </c>
    </row>
    <row r="100" spans="1:4" x14ac:dyDescent="0.35">
      <c r="A100" s="36" t="s">
        <v>241</v>
      </c>
      <c r="B100" s="28" t="s">
        <v>614</v>
      </c>
      <c r="C100" s="14">
        <v>2</v>
      </c>
      <c r="D100" s="15" t="s">
        <v>484</v>
      </c>
    </row>
    <row r="101" spans="1:4" ht="15" thickBot="1" x14ac:dyDescent="0.4">
      <c r="A101" s="27" t="s">
        <v>241</v>
      </c>
      <c r="B101" s="34" t="s">
        <v>614</v>
      </c>
      <c r="C101" s="35">
        <v>3</v>
      </c>
      <c r="D101" s="37" t="s">
        <v>485</v>
      </c>
    </row>
    <row r="102" spans="1:4" x14ac:dyDescent="0.35">
      <c r="A102" s="36" t="s">
        <v>241</v>
      </c>
      <c r="B102" s="28" t="s">
        <v>615</v>
      </c>
      <c r="C102" s="14">
        <v>0</v>
      </c>
      <c r="D102" s="15" t="s">
        <v>486</v>
      </c>
    </row>
    <row r="103" spans="1:4" x14ac:dyDescent="0.35">
      <c r="A103" s="36" t="s">
        <v>241</v>
      </c>
      <c r="B103" s="28" t="s">
        <v>615</v>
      </c>
      <c r="C103" s="12">
        <v>1</v>
      </c>
      <c r="D103" s="13" t="s">
        <v>487</v>
      </c>
    </row>
    <row r="104" spans="1:4" x14ac:dyDescent="0.35">
      <c r="A104" s="36" t="s">
        <v>241</v>
      </c>
      <c r="B104" s="28" t="s">
        <v>615</v>
      </c>
      <c r="C104" s="12">
        <v>2</v>
      </c>
      <c r="D104" s="13" t="s">
        <v>488</v>
      </c>
    </row>
    <row r="105" spans="1:4" x14ac:dyDescent="0.35">
      <c r="A105" s="36" t="s">
        <v>241</v>
      </c>
      <c r="B105" s="28" t="s">
        <v>615</v>
      </c>
      <c r="C105" s="12">
        <v>3</v>
      </c>
      <c r="D105" s="13" t="s">
        <v>489</v>
      </c>
    </row>
    <row r="106" spans="1:4" x14ac:dyDescent="0.35">
      <c r="A106" s="36" t="s">
        <v>241</v>
      </c>
      <c r="B106" s="28" t="s">
        <v>615</v>
      </c>
      <c r="C106" s="12">
        <v>4</v>
      </c>
      <c r="D106" s="13" t="s">
        <v>490</v>
      </c>
    </row>
    <row r="107" spans="1:4" x14ac:dyDescent="0.35">
      <c r="A107" s="36" t="s">
        <v>241</v>
      </c>
      <c r="B107" s="28" t="s">
        <v>615</v>
      </c>
      <c r="C107" s="12">
        <v>5</v>
      </c>
      <c r="D107" s="13" t="s">
        <v>491</v>
      </c>
    </row>
    <row r="108" spans="1:4" x14ac:dyDescent="0.35">
      <c r="A108" s="36" t="s">
        <v>241</v>
      </c>
      <c r="B108" s="28" t="s">
        <v>615</v>
      </c>
      <c r="C108" s="12">
        <v>6</v>
      </c>
      <c r="D108" s="13" t="s">
        <v>492</v>
      </c>
    </row>
    <row r="109" spans="1:4" ht="15" thickBot="1" x14ac:dyDescent="0.4">
      <c r="A109" s="27" t="s">
        <v>241</v>
      </c>
      <c r="B109" s="34" t="s">
        <v>615</v>
      </c>
      <c r="C109" s="17">
        <v>7</v>
      </c>
      <c r="D109" s="18" t="s">
        <v>493</v>
      </c>
    </row>
    <row r="110" spans="1:4" x14ac:dyDescent="0.35">
      <c r="A110" s="36" t="s">
        <v>241</v>
      </c>
      <c r="B110" s="28" t="s">
        <v>616</v>
      </c>
      <c r="C110" s="14">
        <v>0</v>
      </c>
      <c r="D110" s="15" t="s">
        <v>494</v>
      </c>
    </row>
    <row r="111" spans="1:4" x14ac:dyDescent="0.35">
      <c r="A111" s="36" t="s">
        <v>241</v>
      </c>
      <c r="B111" s="28" t="s">
        <v>616</v>
      </c>
      <c r="C111" s="12">
        <v>1</v>
      </c>
      <c r="D111" s="13" t="s">
        <v>495</v>
      </c>
    </row>
    <row r="112" spans="1:4" x14ac:dyDescent="0.35">
      <c r="A112" s="36" t="s">
        <v>241</v>
      </c>
      <c r="B112" s="28" t="s">
        <v>616</v>
      </c>
      <c r="C112" s="12">
        <v>2</v>
      </c>
      <c r="D112" s="13" t="s">
        <v>496</v>
      </c>
    </row>
    <row r="113" spans="1:4" x14ac:dyDescent="0.35">
      <c r="A113" s="36" t="s">
        <v>241</v>
      </c>
      <c r="B113" s="28" t="s">
        <v>616</v>
      </c>
      <c r="C113" s="12">
        <v>3</v>
      </c>
      <c r="D113" s="13" t="s">
        <v>497</v>
      </c>
    </row>
    <row r="114" spans="1:4" x14ac:dyDescent="0.35">
      <c r="A114" s="36" t="s">
        <v>241</v>
      </c>
      <c r="B114" s="28" t="s">
        <v>616</v>
      </c>
      <c r="C114" s="12">
        <v>4</v>
      </c>
      <c r="D114" s="13" t="s">
        <v>498</v>
      </c>
    </row>
    <row r="115" spans="1:4" x14ac:dyDescent="0.35">
      <c r="A115" s="36" t="s">
        <v>241</v>
      </c>
      <c r="B115" s="28" t="s">
        <v>616</v>
      </c>
      <c r="C115" s="12">
        <v>5</v>
      </c>
      <c r="D115" s="13" t="s">
        <v>499</v>
      </c>
    </row>
    <row r="116" spans="1:4" x14ac:dyDescent="0.35">
      <c r="A116" s="36" t="s">
        <v>241</v>
      </c>
      <c r="B116" s="28" t="s">
        <v>616</v>
      </c>
      <c r="C116" s="12">
        <v>6</v>
      </c>
      <c r="D116" s="13" t="s">
        <v>500</v>
      </c>
    </row>
    <row r="117" spans="1:4" ht="15" thickBot="1" x14ac:dyDescent="0.4">
      <c r="A117" s="27" t="s">
        <v>241</v>
      </c>
      <c r="B117" s="34" t="s">
        <v>616</v>
      </c>
      <c r="C117" s="17">
        <v>7</v>
      </c>
      <c r="D117" s="18" t="s">
        <v>501</v>
      </c>
    </row>
    <row r="118" spans="1:4" x14ac:dyDescent="0.35">
      <c r="A118" s="36" t="s">
        <v>241</v>
      </c>
      <c r="B118" s="28" t="s">
        <v>617</v>
      </c>
      <c r="C118" s="14">
        <v>0</v>
      </c>
      <c r="D118" s="15" t="s">
        <v>502</v>
      </c>
    </row>
    <row r="119" spans="1:4" x14ac:dyDescent="0.35">
      <c r="A119" s="36" t="s">
        <v>241</v>
      </c>
      <c r="B119" s="28" t="s">
        <v>617</v>
      </c>
      <c r="C119" s="12">
        <v>1</v>
      </c>
      <c r="D119" s="13" t="s">
        <v>503</v>
      </c>
    </row>
    <row r="120" spans="1:4" x14ac:dyDescent="0.35">
      <c r="A120" s="36" t="s">
        <v>241</v>
      </c>
      <c r="B120" s="28" t="s">
        <v>617</v>
      </c>
      <c r="C120" s="12">
        <v>2</v>
      </c>
      <c r="D120" s="13" t="s">
        <v>504</v>
      </c>
    </row>
    <row r="121" spans="1:4" x14ac:dyDescent="0.35">
      <c r="A121" s="36" t="s">
        <v>241</v>
      </c>
      <c r="B121" s="28" t="s">
        <v>617</v>
      </c>
      <c r="C121" s="12">
        <v>3</v>
      </c>
      <c r="D121" s="13" t="s">
        <v>505</v>
      </c>
    </row>
    <row r="122" spans="1:4" x14ac:dyDescent="0.35">
      <c r="A122" s="36" t="s">
        <v>241</v>
      </c>
      <c r="B122" s="28" t="s">
        <v>617</v>
      </c>
      <c r="C122" s="12">
        <v>4</v>
      </c>
      <c r="D122" s="13" t="s">
        <v>506</v>
      </c>
    </row>
    <row r="123" spans="1:4" x14ac:dyDescent="0.35">
      <c r="A123" s="36" t="s">
        <v>241</v>
      </c>
      <c r="B123" s="28" t="s">
        <v>617</v>
      </c>
      <c r="C123" s="12">
        <v>5</v>
      </c>
      <c r="D123" s="13" t="s">
        <v>507</v>
      </c>
    </row>
    <row r="124" spans="1:4" x14ac:dyDescent="0.35">
      <c r="A124" s="36" t="s">
        <v>241</v>
      </c>
      <c r="B124" s="28" t="s">
        <v>617</v>
      </c>
      <c r="C124" s="12">
        <v>6</v>
      </c>
      <c r="D124" s="13" t="s">
        <v>508</v>
      </c>
    </row>
    <row r="125" spans="1:4" ht="15" thickBot="1" x14ac:dyDescent="0.4">
      <c r="A125" s="27" t="s">
        <v>241</v>
      </c>
      <c r="B125" s="34" t="s">
        <v>617</v>
      </c>
      <c r="C125" s="17">
        <v>7</v>
      </c>
      <c r="D125" s="18" t="s">
        <v>509</v>
      </c>
    </row>
    <row r="126" spans="1:4" x14ac:dyDescent="0.35">
      <c r="A126" s="2" t="s">
        <v>242</v>
      </c>
      <c r="B126" s="28" t="s">
        <v>618</v>
      </c>
      <c r="C126" s="14">
        <v>0</v>
      </c>
      <c r="D126" s="15" t="s">
        <v>511</v>
      </c>
    </row>
    <row r="127" spans="1:4" x14ac:dyDescent="0.35">
      <c r="A127" s="2" t="s">
        <v>242</v>
      </c>
      <c r="B127" s="28" t="s">
        <v>618</v>
      </c>
      <c r="C127" s="14">
        <v>1</v>
      </c>
      <c r="D127" s="15" t="s">
        <v>512</v>
      </c>
    </row>
    <row r="128" spans="1:4" x14ac:dyDescent="0.35">
      <c r="A128" s="2" t="s">
        <v>242</v>
      </c>
      <c r="B128" s="28" t="s">
        <v>618</v>
      </c>
      <c r="C128" s="14">
        <v>2</v>
      </c>
      <c r="D128" s="15" t="s">
        <v>513</v>
      </c>
    </row>
    <row r="129" spans="1:4" x14ac:dyDescent="0.35">
      <c r="A129" s="2" t="s">
        <v>242</v>
      </c>
      <c r="B129" s="28" t="s">
        <v>618</v>
      </c>
      <c r="C129" s="14">
        <v>3</v>
      </c>
      <c r="D129" s="15" t="s">
        <v>514</v>
      </c>
    </row>
    <row r="130" spans="1:4" ht="15" thickBot="1" x14ac:dyDescent="0.4">
      <c r="A130" s="27" t="s">
        <v>242</v>
      </c>
      <c r="B130" s="34" t="s">
        <v>618</v>
      </c>
      <c r="C130" s="35">
        <v>4</v>
      </c>
      <c r="D130" s="37" t="s">
        <v>515</v>
      </c>
    </row>
    <row r="131" spans="1:4" x14ac:dyDescent="0.35">
      <c r="A131" s="2" t="s">
        <v>256</v>
      </c>
      <c r="B131" s="2" t="s">
        <v>619</v>
      </c>
      <c r="C131" s="14">
        <v>0</v>
      </c>
      <c r="D131" s="15" t="s">
        <v>23</v>
      </c>
    </row>
    <row r="132" spans="1:4" x14ac:dyDescent="0.35">
      <c r="A132" s="2" t="s">
        <v>256</v>
      </c>
      <c r="B132" s="2" t="s">
        <v>619</v>
      </c>
      <c r="C132" s="14">
        <v>1</v>
      </c>
      <c r="D132" s="15" t="s">
        <v>24</v>
      </c>
    </row>
    <row r="133" spans="1:4" x14ac:dyDescent="0.35">
      <c r="A133" s="2" t="s">
        <v>256</v>
      </c>
      <c r="B133" s="2" t="s">
        <v>619</v>
      </c>
      <c r="C133" s="14">
        <v>2</v>
      </c>
      <c r="D133" s="15" t="s">
        <v>24</v>
      </c>
    </row>
    <row r="134" spans="1:4" x14ac:dyDescent="0.35">
      <c r="A134" s="2" t="s">
        <v>256</v>
      </c>
      <c r="B134" s="2" t="s">
        <v>619</v>
      </c>
      <c r="C134" s="14">
        <v>3</v>
      </c>
      <c r="D134" s="15" t="s">
        <v>32</v>
      </c>
    </row>
    <row r="135" spans="1:4" x14ac:dyDescent="0.35">
      <c r="A135" s="2" t="s">
        <v>256</v>
      </c>
      <c r="B135" s="2" t="s">
        <v>619</v>
      </c>
      <c r="C135" s="14">
        <v>4</v>
      </c>
      <c r="D135" s="15" t="s">
        <v>33</v>
      </c>
    </row>
    <row r="136" spans="1:4" x14ac:dyDescent="0.35">
      <c r="A136" s="2" t="s">
        <v>256</v>
      </c>
      <c r="B136" s="2" t="s">
        <v>619</v>
      </c>
      <c r="C136" s="14">
        <v>5</v>
      </c>
      <c r="D136" s="15" t="s">
        <v>31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CDB06-46BB-4212-9A75-7566849C1EB5}">
  <dimension ref="A1:H149"/>
  <sheetViews>
    <sheetView workbookViewId="0">
      <pane ySplit="1" topLeftCell="A110" activePane="bottomLeft" state="frozen"/>
      <selection pane="bottomLeft" activeCell="C116" sqref="C116"/>
    </sheetView>
  </sheetViews>
  <sheetFormatPr defaultRowHeight="14.5" x14ac:dyDescent="0.35"/>
  <cols>
    <col min="1" max="1" width="11.90625" customWidth="1"/>
    <col min="2" max="2" width="18.26953125" bestFit="1" customWidth="1"/>
    <col min="3" max="3" width="80.453125" bestFit="1" customWidth="1"/>
    <col min="4" max="4" width="8" style="2" customWidth="1"/>
    <col min="5" max="5" width="8.7265625" style="2"/>
    <col min="6" max="6" width="12.90625" style="2" customWidth="1"/>
    <col min="7" max="7" width="8.7265625" style="2"/>
  </cols>
  <sheetData>
    <row r="1" spans="1:8" x14ac:dyDescent="0.35">
      <c r="A1" s="8" t="s">
        <v>230</v>
      </c>
      <c r="B1" s="8" t="s">
        <v>0</v>
      </c>
      <c r="C1" s="8" t="s">
        <v>1</v>
      </c>
      <c r="D1" s="8" t="s">
        <v>270</v>
      </c>
      <c r="E1" s="8" t="s">
        <v>272</v>
      </c>
      <c r="F1" s="8" t="s">
        <v>273</v>
      </c>
      <c r="G1" s="8" t="s">
        <v>275</v>
      </c>
      <c r="H1" s="8" t="s">
        <v>557</v>
      </c>
    </row>
    <row r="3" spans="1:8" x14ac:dyDescent="0.35">
      <c r="C3" t="s">
        <v>623</v>
      </c>
      <c r="D3" s="7">
        <v>2000</v>
      </c>
    </row>
    <row r="5" spans="1:8" x14ac:dyDescent="0.35">
      <c r="A5" s="2" t="s">
        <v>255</v>
      </c>
      <c r="B5" s="12" t="s">
        <v>118</v>
      </c>
      <c r="C5" s="13" t="s">
        <v>323</v>
      </c>
      <c r="D5" s="11">
        <v>0</v>
      </c>
      <c r="E5" s="11" t="e">
        <f>$C$3+#REF!+D5</f>
        <v>#VALUE!</v>
      </c>
      <c r="F5" s="11" t="s">
        <v>274</v>
      </c>
      <c r="G5" s="11">
        <v>1</v>
      </c>
      <c r="H5" s="11" t="s">
        <v>561</v>
      </c>
    </row>
    <row r="6" spans="1:8" x14ac:dyDescent="0.35">
      <c r="A6" s="2" t="s">
        <v>255</v>
      </c>
      <c r="B6" s="12" t="s">
        <v>119</v>
      </c>
      <c r="C6" s="13" t="s">
        <v>324</v>
      </c>
      <c r="D6" s="11">
        <v>1</v>
      </c>
      <c r="E6" s="11" t="e">
        <f>$C$3+#REF!+D6</f>
        <v>#VALUE!</v>
      </c>
      <c r="F6" s="11" t="s">
        <v>274</v>
      </c>
      <c r="G6" s="11">
        <v>1</v>
      </c>
      <c r="H6" s="11" t="s">
        <v>561</v>
      </c>
    </row>
    <row r="7" spans="1:8" x14ac:dyDescent="0.35">
      <c r="A7" s="2" t="s">
        <v>255</v>
      </c>
      <c r="B7" s="12" t="s">
        <v>120</v>
      </c>
      <c r="C7" s="13" t="s">
        <v>325</v>
      </c>
      <c r="D7" s="11">
        <v>2</v>
      </c>
      <c r="E7" s="11" t="e">
        <f>$C$3+#REF!+D7</f>
        <v>#VALUE!</v>
      </c>
      <c r="F7" s="11" t="s">
        <v>274</v>
      </c>
      <c r="G7" s="11">
        <v>1</v>
      </c>
      <c r="H7" s="11" t="s">
        <v>571</v>
      </c>
    </row>
    <row r="8" spans="1:8" x14ac:dyDescent="0.35">
      <c r="A8" s="2" t="s">
        <v>255</v>
      </c>
      <c r="B8" s="12" t="s">
        <v>121</v>
      </c>
      <c r="C8" s="13" t="s">
        <v>326</v>
      </c>
      <c r="D8" s="11">
        <v>3</v>
      </c>
      <c r="E8" s="11" t="e">
        <f>$C$3+#REF!+D8</f>
        <v>#VALUE!</v>
      </c>
      <c r="F8" s="11" t="s">
        <v>274</v>
      </c>
      <c r="G8" s="11">
        <v>0.01</v>
      </c>
      <c r="H8" s="11" t="s">
        <v>572</v>
      </c>
    </row>
    <row r="9" spans="1:8" x14ac:dyDescent="0.35">
      <c r="A9" s="2" t="s">
        <v>255</v>
      </c>
      <c r="B9" s="12" t="s">
        <v>122</v>
      </c>
      <c r="C9" s="13" t="s">
        <v>327</v>
      </c>
      <c r="D9" s="11">
        <v>4</v>
      </c>
      <c r="E9" s="11" t="e">
        <f>$C$3+#REF!+D9</f>
        <v>#VALUE!</v>
      </c>
      <c r="F9" s="11" t="s">
        <v>274</v>
      </c>
      <c r="G9" s="11">
        <v>0.01</v>
      </c>
      <c r="H9" s="11"/>
    </row>
    <row r="10" spans="1:8" x14ac:dyDescent="0.35">
      <c r="A10" s="2" t="s">
        <v>255</v>
      </c>
      <c r="B10" s="12" t="s">
        <v>123</v>
      </c>
      <c r="C10" s="13" t="s">
        <v>328</v>
      </c>
      <c r="D10" s="11">
        <v>5</v>
      </c>
      <c r="E10" s="11" t="e">
        <f>$C$3+#REF!+D10</f>
        <v>#VALUE!</v>
      </c>
      <c r="F10" s="11" t="s">
        <v>274</v>
      </c>
      <c r="G10" s="11">
        <v>1</v>
      </c>
      <c r="H10" s="11" t="s">
        <v>565</v>
      </c>
    </row>
    <row r="11" spans="1:8" x14ac:dyDescent="0.35">
      <c r="A11" s="2" t="s">
        <v>255</v>
      </c>
      <c r="B11" s="12" t="s">
        <v>124</v>
      </c>
      <c r="C11" s="13" t="s">
        <v>329</v>
      </c>
      <c r="D11" s="11">
        <v>6</v>
      </c>
      <c r="E11" s="11" t="e">
        <f>$C$3+#REF!+D11</f>
        <v>#VALUE!</v>
      </c>
      <c r="F11" s="11" t="s">
        <v>274</v>
      </c>
      <c r="G11" s="11">
        <v>1</v>
      </c>
      <c r="H11" s="11" t="s">
        <v>565</v>
      </c>
    </row>
    <row r="12" spans="1:8" x14ac:dyDescent="0.35">
      <c r="A12" s="2" t="s">
        <v>255</v>
      </c>
      <c r="B12" s="12" t="s">
        <v>125</v>
      </c>
      <c r="C12" s="13" t="s">
        <v>330</v>
      </c>
      <c r="D12" s="11">
        <v>7</v>
      </c>
      <c r="E12" s="11" t="e">
        <f>$C$3+#REF!+D12</f>
        <v>#VALUE!</v>
      </c>
      <c r="F12" s="11" t="s">
        <v>274</v>
      </c>
      <c r="G12" s="11">
        <v>1</v>
      </c>
      <c r="H12" s="11" t="s">
        <v>565</v>
      </c>
    </row>
    <row r="13" spans="1:8" x14ac:dyDescent="0.35">
      <c r="A13" s="2" t="s">
        <v>255</v>
      </c>
      <c r="B13" s="12" t="s">
        <v>126</v>
      </c>
      <c r="C13" s="13" t="s">
        <v>331</v>
      </c>
      <c r="D13" s="11">
        <v>8</v>
      </c>
      <c r="E13" s="11" t="e">
        <f>$C$3+#REF!+D13</f>
        <v>#VALUE!</v>
      </c>
      <c r="F13" s="11" t="s">
        <v>274</v>
      </c>
      <c r="G13" s="11">
        <v>1</v>
      </c>
      <c r="H13" s="11" t="s">
        <v>573</v>
      </c>
    </row>
    <row r="14" spans="1:8" x14ac:dyDescent="0.35">
      <c r="A14" s="2" t="s">
        <v>255</v>
      </c>
      <c r="B14" s="12" t="s">
        <v>127</v>
      </c>
      <c r="C14" s="13" t="s">
        <v>332</v>
      </c>
      <c r="D14" s="11">
        <v>9</v>
      </c>
      <c r="E14" s="11" t="e">
        <f>$C$3+#REF!+D14</f>
        <v>#VALUE!</v>
      </c>
      <c r="F14" s="11" t="s">
        <v>274</v>
      </c>
      <c r="G14" s="11">
        <v>1</v>
      </c>
      <c r="H14" s="11" t="s">
        <v>573</v>
      </c>
    </row>
    <row r="15" spans="1:8" x14ac:dyDescent="0.35">
      <c r="A15" s="2" t="s">
        <v>255</v>
      </c>
      <c r="B15" s="12" t="s">
        <v>128</v>
      </c>
      <c r="C15" s="13" t="s">
        <v>333</v>
      </c>
      <c r="D15" s="11">
        <v>10</v>
      </c>
      <c r="E15" s="11" t="e">
        <f>$C$3+#REF!+D15</f>
        <v>#VALUE!</v>
      </c>
      <c r="F15" s="11" t="s">
        <v>274</v>
      </c>
      <c r="G15" s="11">
        <v>1</v>
      </c>
      <c r="H15" s="11" t="s">
        <v>573</v>
      </c>
    </row>
    <row r="16" spans="1:8" x14ac:dyDescent="0.35">
      <c r="A16" s="2" t="s">
        <v>255</v>
      </c>
      <c r="B16" s="12" t="s">
        <v>129</v>
      </c>
      <c r="C16" s="13" t="s">
        <v>334</v>
      </c>
      <c r="D16" s="11">
        <v>11</v>
      </c>
      <c r="E16" s="11" t="e">
        <f>$C$3+#REF!+D16</f>
        <v>#VALUE!</v>
      </c>
      <c r="F16" s="11" t="s">
        <v>274</v>
      </c>
      <c r="G16" s="11">
        <v>1</v>
      </c>
      <c r="H16" s="11" t="s">
        <v>573</v>
      </c>
    </row>
    <row r="17" spans="1:8" x14ac:dyDescent="0.35">
      <c r="A17" s="2"/>
      <c r="B17" s="36" t="s">
        <v>624</v>
      </c>
      <c r="C17" s="13"/>
      <c r="D17" s="11"/>
      <c r="E17" s="11"/>
      <c r="F17" s="11"/>
      <c r="G17" s="11"/>
      <c r="H17" s="11"/>
    </row>
    <row r="18" spans="1:8" x14ac:dyDescent="0.35">
      <c r="A18" s="2" t="s">
        <v>255</v>
      </c>
      <c r="B18" s="12"/>
      <c r="C18" s="13" t="s">
        <v>277</v>
      </c>
      <c r="D18" s="11">
        <v>12</v>
      </c>
      <c r="E18" s="11" t="e">
        <f>$C$3+#REF!+D18</f>
        <v>#VALUE!</v>
      </c>
      <c r="F18" s="11" t="s">
        <v>274</v>
      </c>
      <c r="G18" s="11">
        <v>1</v>
      </c>
      <c r="H18" s="11"/>
    </row>
    <row r="19" spans="1:8" x14ac:dyDescent="0.35">
      <c r="A19" s="2" t="s">
        <v>255</v>
      </c>
      <c r="B19" s="12"/>
      <c r="C19" s="13" t="s">
        <v>278</v>
      </c>
      <c r="D19" s="11">
        <v>13</v>
      </c>
      <c r="E19" s="11" t="e">
        <f>$C$3+#REF!+D19</f>
        <v>#VALUE!</v>
      </c>
      <c r="F19" s="11" t="s">
        <v>274</v>
      </c>
      <c r="G19" s="11">
        <v>1</v>
      </c>
      <c r="H19" s="11"/>
    </row>
    <row r="20" spans="1:8" ht="15" thickBot="1" x14ac:dyDescent="0.4">
      <c r="A20" s="27" t="s">
        <v>255</v>
      </c>
      <c r="B20" s="17"/>
      <c r="C20" s="18" t="s">
        <v>279</v>
      </c>
      <c r="D20" s="19">
        <v>14</v>
      </c>
      <c r="E20" s="19" t="e">
        <f>$C$3+#REF!+D20</f>
        <v>#VALUE!</v>
      </c>
      <c r="F20" s="19" t="s">
        <v>274</v>
      </c>
      <c r="G20" s="19">
        <v>1</v>
      </c>
      <c r="H20" s="19"/>
    </row>
    <row r="21" spans="1:8" x14ac:dyDescent="0.35">
      <c r="A21" s="2" t="s">
        <v>255</v>
      </c>
      <c r="B21" s="14" t="s">
        <v>206</v>
      </c>
      <c r="C21" s="15" t="s">
        <v>313</v>
      </c>
      <c r="D21" s="16">
        <v>110</v>
      </c>
      <c r="E21" s="16" t="e">
        <f>$C$3+#REF!+D21</f>
        <v>#VALUE!</v>
      </c>
      <c r="F21" s="16" t="s">
        <v>292</v>
      </c>
      <c r="G21" s="16"/>
      <c r="H21" s="16" t="s">
        <v>562</v>
      </c>
    </row>
    <row r="22" spans="1:8" x14ac:dyDescent="0.35">
      <c r="A22" s="2" t="s">
        <v>255</v>
      </c>
      <c r="B22" s="12" t="s">
        <v>207</v>
      </c>
      <c r="C22" s="13" t="s">
        <v>314</v>
      </c>
      <c r="D22" s="11">
        <v>111</v>
      </c>
      <c r="E22" s="11" t="e">
        <f>$C$3+#REF!+D22</f>
        <v>#VALUE!</v>
      </c>
      <c r="F22" s="11" t="s">
        <v>292</v>
      </c>
      <c r="G22" s="11"/>
      <c r="H22" s="11" t="s">
        <v>562</v>
      </c>
    </row>
    <row r="23" spans="1:8" x14ac:dyDescent="0.35">
      <c r="A23" s="2" t="s">
        <v>255</v>
      </c>
      <c r="B23" s="12" t="s">
        <v>208</v>
      </c>
      <c r="C23" s="13" t="s">
        <v>315</v>
      </c>
      <c r="D23" s="11">
        <v>112</v>
      </c>
      <c r="E23" s="11" t="e">
        <f>$C$3+#REF!+D23</f>
        <v>#VALUE!</v>
      </c>
      <c r="F23" s="11" t="s">
        <v>292</v>
      </c>
      <c r="G23" s="11"/>
      <c r="H23" s="11" t="s">
        <v>562</v>
      </c>
    </row>
    <row r="24" spans="1:8" x14ac:dyDescent="0.35">
      <c r="A24" s="2" t="s">
        <v>255</v>
      </c>
      <c r="B24" s="12" t="s">
        <v>209</v>
      </c>
      <c r="C24" s="13" t="s">
        <v>316</v>
      </c>
      <c r="D24" s="11">
        <v>113</v>
      </c>
      <c r="E24" s="11" t="e">
        <f>$C$3+#REF!+D24</f>
        <v>#VALUE!</v>
      </c>
      <c r="F24" s="11" t="s">
        <v>292</v>
      </c>
      <c r="G24" s="11"/>
      <c r="H24" s="11" t="s">
        <v>562</v>
      </c>
    </row>
    <row r="25" spans="1:8" x14ac:dyDescent="0.35">
      <c r="A25" s="2" t="s">
        <v>255</v>
      </c>
      <c r="B25" s="12" t="s">
        <v>210</v>
      </c>
      <c r="C25" s="13" t="s">
        <v>317</v>
      </c>
      <c r="D25" s="11">
        <v>114</v>
      </c>
      <c r="E25" s="11" t="e">
        <f>$C$3+#REF!+D25</f>
        <v>#VALUE!</v>
      </c>
      <c r="F25" s="11" t="s">
        <v>292</v>
      </c>
      <c r="G25" s="11"/>
      <c r="H25" s="11" t="s">
        <v>562</v>
      </c>
    </row>
    <row r="26" spans="1:8" x14ac:dyDescent="0.35">
      <c r="A26" s="2" t="s">
        <v>255</v>
      </c>
      <c r="B26" s="12" t="s">
        <v>211</v>
      </c>
      <c r="C26" s="13" t="s">
        <v>318</v>
      </c>
      <c r="D26" s="11">
        <v>115</v>
      </c>
      <c r="E26" s="11" t="e">
        <f>$C$3+#REF!+D26</f>
        <v>#VALUE!</v>
      </c>
      <c r="F26" s="11" t="s">
        <v>292</v>
      </c>
      <c r="G26" s="11"/>
      <c r="H26" s="11" t="s">
        <v>562</v>
      </c>
    </row>
    <row r="27" spans="1:8" x14ac:dyDescent="0.35">
      <c r="A27" s="2" t="s">
        <v>255</v>
      </c>
      <c r="B27" s="12" t="s">
        <v>212</v>
      </c>
      <c r="C27" s="13" t="s">
        <v>319</v>
      </c>
      <c r="D27" s="11">
        <v>116</v>
      </c>
      <c r="E27" s="11" t="e">
        <f>$C$3+#REF!+D27</f>
        <v>#VALUE!</v>
      </c>
      <c r="F27" s="11" t="s">
        <v>292</v>
      </c>
      <c r="G27" s="11"/>
      <c r="H27" s="11" t="s">
        <v>562</v>
      </c>
    </row>
    <row r="28" spans="1:8" x14ac:dyDescent="0.35">
      <c r="A28" s="2" t="s">
        <v>255</v>
      </c>
      <c r="B28" s="12" t="s">
        <v>213</v>
      </c>
      <c r="C28" s="13" t="s">
        <v>320</v>
      </c>
      <c r="D28" s="11">
        <v>117</v>
      </c>
      <c r="E28" s="11" t="e">
        <f>$C$3+#REF!+D28</f>
        <v>#VALUE!</v>
      </c>
      <c r="F28" s="11" t="s">
        <v>292</v>
      </c>
      <c r="G28" s="11"/>
      <c r="H28" s="11" t="s">
        <v>562</v>
      </c>
    </row>
    <row r="29" spans="1:8" ht="15" thickBot="1" x14ac:dyDescent="0.4">
      <c r="A29" s="27" t="s">
        <v>255</v>
      </c>
      <c r="B29" s="17" t="s">
        <v>214</v>
      </c>
      <c r="C29" s="18" t="s">
        <v>321</v>
      </c>
      <c r="D29" s="19">
        <v>118</v>
      </c>
      <c r="E29" s="19" t="e">
        <f>$C$3+#REF!+D29</f>
        <v>#VALUE!</v>
      </c>
      <c r="F29" s="19" t="s">
        <v>292</v>
      </c>
      <c r="G29" s="19"/>
      <c r="H29" s="19" t="s">
        <v>562</v>
      </c>
    </row>
    <row r="30" spans="1:8" x14ac:dyDescent="0.35">
      <c r="A30" s="2" t="s">
        <v>255</v>
      </c>
      <c r="B30" s="14" t="s">
        <v>130</v>
      </c>
      <c r="C30" s="15" t="s">
        <v>112</v>
      </c>
      <c r="D30" s="16">
        <v>15</v>
      </c>
      <c r="E30" s="16" t="e">
        <f>$C$3+#REF!+D30</f>
        <v>#VALUE!</v>
      </c>
      <c r="F30" s="16" t="s">
        <v>274</v>
      </c>
      <c r="G30" s="16">
        <v>0.1</v>
      </c>
      <c r="H30" s="16" t="s">
        <v>565</v>
      </c>
    </row>
    <row r="31" spans="1:8" x14ac:dyDescent="0.35">
      <c r="A31" s="2" t="s">
        <v>255</v>
      </c>
      <c r="B31" s="12" t="s">
        <v>131</v>
      </c>
      <c r="C31" s="13" t="s">
        <v>113</v>
      </c>
      <c r="D31" s="11">
        <v>16</v>
      </c>
      <c r="E31" s="11" t="e">
        <f>$C$3+#REF!+D31</f>
        <v>#VALUE!</v>
      </c>
      <c r="F31" s="11" t="s">
        <v>274</v>
      </c>
      <c r="G31" s="11">
        <v>0.1</v>
      </c>
      <c r="H31" s="11" t="s">
        <v>565</v>
      </c>
    </row>
    <row r="32" spans="1:8" x14ac:dyDescent="0.35">
      <c r="A32" s="2" t="s">
        <v>255</v>
      </c>
      <c r="B32" s="12" t="s">
        <v>132</v>
      </c>
      <c r="C32" s="13" t="s">
        <v>108</v>
      </c>
      <c r="D32" s="11">
        <v>17</v>
      </c>
      <c r="E32" s="11" t="e">
        <f>$C$3+#REF!+D32</f>
        <v>#VALUE!</v>
      </c>
      <c r="F32" s="11" t="s">
        <v>274</v>
      </c>
      <c r="G32" s="11">
        <v>1</v>
      </c>
      <c r="H32" s="11" t="s">
        <v>573</v>
      </c>
    </row>
    <row r="33" spans="1:8" x14ac:dyDescent="0.35">
      <c r="A33" s="2" t="s">
        <v>255</v>
      </c>
      <c r="B33" s="12" t="s">
        <v>133</v>
      </c>
      <c r="C33" s="13" t="s">
        <v>109</v>
      </c>
      <c r="D33" s="11">
        <v>18</v>
      </c>
      <c r="E33" s="11" t="e">
        <f>$C$3+#REF!+D33</f>
        <v>#VALUE!</v>
      </c>
      <c r="F33" s="11" t="s">
        <v>274</v>
      </c>
      <c r="G33" s="11">
        <v>1</v>
      </c>
      <c r="H33" s="11" t="s">
        <v>573</v>
      </c>
    </row>
    <row r="34" spans="1:8" x14ac:dyDescent="0.35">
      <c r="A34" s="2" t="s">
        <v>255</v>
      </c>
      <c r="B34" s="12" t="s">
        <v>134</v>
      </c>
      <c r="C34" s="13" t="s">
        <v>110</v>
      </c>
      <c r="D34" s="11">
        <v>19</v>
      </c>
      <c r="E34" s="11" t="e">
        <f>$C$3+#REF!+D34</f>
        <v>#VALUE!</v>
      </c>
      <c r="F34" s="11" t="s">
        <v>274</v>
      </c>
      <c r="G34" s="11">
        <v>1</v>
      </c>
      <c r="H34" s="11" t="s">
        <v>573</v>
      </c>
    </row>
    <row r="35" spans="1:8" x14ac:dyDescent="0.35">
      <c r="A35" s="2" t="s">
        <v>255</v>
      </c>
      <c r="B35" s="12" t="s">
        <v>135</v>
      </c>
      <c r="C35" s="13" t="s">
        <v>111</v>
      </c>
      <c r="D35" s="11">
        <v>20</v>
      </c>
      <c r="E35" s="11" t="e">
        <f>$C$3+#REF!+D35</f>
        <v>#VALUE!</v>
      </c>
      <c r="F35" s="11" t="s">
        <v>274</v>
      </c>
      <c r="G35" s="11">
        <v>0.1</v>
      </c>
      <c r="H35" s="11" t="s">
        <v>565</v>
      </c>
    </row>
    <row r="36" spans="1:8" x14ac:dyDescent="0.35">
      <c r="A36" s="2" t="s">
        <v>255</v>
      </c>
      <c r="B36" s="12" t="s">
        <v>136</v>
      </c>
      <c r="C36" s="13" t="s">
        <v>114</v>
      </c>
      <c r="D36" s="11">
        <v>21</v>
      </c>
      <c r="E36" s="11" t="e">
        <f>$C$3+#REF!+D36</f>
        <v>#VALUE!</v>
      </c>
      <c r="F36" s="11" t="s">
        <v>274</v>
      </c>
      <c r="G36" s="11">
        <v>1</v>
      </c>
      <c r="H36" s="23" t="s">
        <v>566</v>
      </c>
    </row>
    <row r="37" spans="1:8" x14ac:dyDescent="0.35">
      <c r="A37" s="2"/>
      <c r="B37" s="36" t="s">
        <v>625</v>
      </c>
      <c r="C37" s="13"/>
      <c r="D37" s="11"/>
      <c r="E37" s="11"/>
      <c r="F37" s="11"/>
      <c r="G37" s="11"/>
      <c r="H37" s="23"/>
    </row>
    <row r="38" spans="1:8" x14ac:dyDescent="0.35">
      <c r="A38" s="2" t="s">
        <v>255</v>
      </c>
      <c r="B38" s="12"/>
      <c r="C38" s="13" t="s">
        <v>280</v>
      </c>
      <c r="D38" s="11">
        <v>22</v>
      </c>
      <c r="E38" s="11" t="e">
        <f>$C$3+#REF!+D38</f>
        <v>#VALUE!</v>
      </c>
      <c r="F38" s="11" t="s">
        <v>274</v>
      </c>
      <c r="G38" s="11">
        <v>1</v>
      </c>
      <c r="H38" s="11"/>
    </row>
    <row r="39" spans="1:8" x14ac:dyDescent="0.35">
      <c r="A39" s="2" t="s">
        <v>255</v>
      </c>
      <c r="B39" s="12"/>
      <c r="C39" s="13" t="s">
        <v>281</v>
      </c>
      <c r="D39" s="11">
        <v>23</v>
      </c>
      <c r="E39" s="11" t="e">
        <f>$C$3+#REF!+D39</f>
        <v>#VALUE!</v>
      </c>
      <c r="F39" s="11" t="s">
        <v>274</v>
      </c>
      <c r="G39" s="11">
        <v>1</v>
      </c>
      <c r="H39" s="11"/>
    </row>
    <row r="40" spans="1:8" x14ac:dyDescent="0.35">
      <c r="A40" s="2" t="s">
        <v>255</v>
      </c>
      <c r="B40" s="12" t="s">
        <v>137</v>
      </c>
      <c r="C40" s="13" t="s">
        <v>335</v>
      </c>
      <c r="D40" s="11">
        <v>24</v>
      </c>
      <c r="E40" s="11" t="e">
        <f>$C$3+#REF!+D40</f>
        <v>#VALUE!</v>
      </c>
      <c r="F40" s="11" t="s">
        <v>274</v>
      </c>
      <c r="G40" s="11">
        <v>1</v>
      </c>
      <c r="H40" s="11" t="s">
        <v>573</v>
      </c>
    </row>
    <row r="41" spans="1:8" x14ac:dyDescent="0.35">
      <c r="A41" s="2" t="s">
        <v>255</v>
      </c>
      <c r="B41" s="12" t="s">
        <v>138</v>
      </c>
      <c r="C41" s="13" t="s">
        <v>336</v>
      </c>
      <c r="D41" s="11">
        <v>25</v>
      </c>
      <c r="E41" s="11" t="e">
        <f>$C$3+#REF!+D41</f>
        <v>#VALUE!</v>
      </c>
      <c r="F41" s="11" t="s">
        <v>274</v>
      </c>
      <c r="G41" s="11">
        <v>1</v>
      </c>
      <c r="H41" s="11" t="s">
        <v>573</v>
      </c>
    </row>
    <row r="42" spans="1:8" x14ac:dyDescent="0.35">
      <c r="A42" s="2" t="s">
        <v>255</v>
      </c>
      <c r="B42" s="12" t="s">
        <v>139</v>
      </c>
      <c r="C42" s="13" t="s">
        <v>337</v>
      </c>
      <c r="D42" s="11">
        <v>26</v>
      </c>
      <c r="E42" s="11" t="e">
        <f>$C$3+#REF!+D42</f>
        <v>#VALUE!</v>
      </c>
      <c r="F42" s="11" t="s">
        <v>274</v>
      </c>
      <c r="G42" s="11">
        <v>1</v>
      </c>
      <c r="H42" s="11" t="s">
        <v>560</v>
      </c>
    </row>
    <row r="43" spans="1:8" x14ac:dyDescent="0.35">
      <c r="A43" s="2" t="s">
        <v>255</v>
      </c>
      <c r="B43" s="12" t="s">
        <v>140</v>
      </c>
      <c r="C43" s="13" t="s">
        <v>338</v>
      </c>
      <c r="D43" s="11">
        <v>27</v>
      </c>
      <c r="E43" s="11" t="e">
        <f>$C$3+#REF!+D43</f>
        <v>#VALUE!</v>
      </c>
      <c r="F43" s="11" t="s">
        <v>274</v>
      </c>
      <c r="G43" s="11">
        <v>1</v>
      </c>
      <c r="H43" s="11" t="s">
        <v>573</v>
      </c>
    </row>
    <row r="44" spans="1:8" x14ac:dyDescent="0.35">
      <c r="A44" s="2" t="s">
        <v>255</v>
      </c>
      <c r="B44" s="12" t="s">
        <v>141</v>
      </c>
      <c r="C44" s="13" t="s">
        <v>339</v>
      </c>
      <c r="D44" s="11">
        <v>28</v>
      </c>
      <c r="E44" s="11" t="e">
        <f>$C$3+#REF!+D44</f>
        <v>#VALUE!</v>
      </c>
      <c r="F44" s="11" t="s">
        <v>274</v>
      </c>
      <c r="G44" s="11">
        <v>1</v>
      </c>
      <c r="H44" s="11" t="s">
        <v>573</v>
      </c>
    </row>
    <row r="45" spans="1:8" x14ac:dyDescent="0.35">
      <c r="A45" s="2" t="s">
        <v>255</v>
      </c>
      <c r="B45" s="12" t="s">
        <v>142</v>
      </c>
      <c r="C45" s="13" t="s">
        <v>340</v>
      </c>
      <c r="D45" s="11">
        <v>29</v>
      </c>
      <c r="E45" s="11" t="e">
        <f>$C$3+#REF!+D45</f>
        <v>#VALUE!</v>
      </c>
      <c r="F45" s="11" t="s">
        <v>274</v>
      </c>
      <c r="G45" s="11">
        <v>1</v>
      </c>
      <c r="H45" s="11" t="s">
        <v>573</v>
      </c>
    </row>
    <row r="46" spans="1:8" x14ac:dyDescent="0.35">
      <c r="A46" s="2" t="s">
        <v>255</v>
      </c>
      <c r="B46" s="12" t="s">
        <v>143</v>
      </c>
      <c r="C46" s="13" t="s">
        <v>341</v>
      </c>
      <c r="D46" s="11">
        <v>30</v>
      </c>
      <c r="E46" s="11" t="e">
        <f>$C$3+#REF!+D46</f>
        <v>#VALUE!</v>
      </c>
      <c r="F46" s="11" t="s">
        <v>274</v>
      </c>
      <c r="G46" s="11">
        <v>1</v>
      </c>
      <c r="H46" s="11" t="s">
        <v>565</v>
      </c>
    </row>
    <row r="47" spans="1:8" x14ac:dyDescent="0.35">
      <c r="A47" s="2" t="s">
        <v>255</v>
      </c>
      <c r="B47" s="12" t="s">
        <v>144</v>
      </c>
      <c r="C47" s="13" t="s">
        <v>342</v>
      </c>
      <c r="D47" s="11">
        <v>31</v>
      </c>
      <c r="E47" s="11" t="e">
        <f>$C$3+#REF!+D47</f>
        <v>#VALUE!</v>
      </c>
      <c r="F47" s="11" t="s">
        <v>274</v>
      </c>
      <c r="G47" s="11">
        <v>1</v>
      </c>
      <c r="H47" s="11" t="s">
        <v>565</v>
      </c>
    </row>
    <row r="48" spans="1:8" x14ac:dyDescent="0.35">
      <c r="A48" s="2" t="s">
        <v>255</v>
      </c>
      <c r="B48" s="12" t="s">
        <v>145</v>
      </c>
      <c r="C48" s="13" t="s">
        <v>343</v>
      </c>
      <c r="D48" s="11">
        <v>32</v>
      </c>
      <c r="E48" s="11" t="e">
        <f>$C$3+#REF!+D48</f>
        <v>#VALUE!</v>
      </c>
      <c r="F48" s="11" t="s">
        <v>274</v>
      </c>
      <c r="G48" s="11">
        <v>1</v>
      </c>
      <c r="H48" s="11" t="s">
        <v>565</v>
      </c>
    </row>
    <row r="49" spans="1:8" x14ac:dyDescent="0.35">
      <c r="A49" s="2" t="s">
        <v>255</v>
      </c>
      <c r="B49" s="12" t="s">
        <v>146</v>
      </c>
      <c r="C49" s="13" t="s">
        <v>344</v>
      </c>
      <c r="D49" s="11">
        <v>33</v>
      </c>
      <c r="E49" s="11" t="e">
        <f>$C$3+#REF!+D49</f>
        <v>#VALUE!</v>
      </c>
      <c r="F49" s="11" t="s">
        <v>274</v>
      </c>
      <c r="G49" s="11">
        <v>1</v>
      </c>
      <c r="H49" s="11" t="s">
        <v>565</v>
      </c>
    </row>
    <row r="50" spans="1:8" x14ac:dyDescent="0.35">
      <c r="A50" s="2" t="s">
        <v>255</v>
      </c>
      <c r="B50" s="12" t="s">
        <v>147</v>
      </c>
      <c r="C50" s="13" t="s">
        <v>345</v>
      </c>
      <c r="D50" s="11">
        <v>34</v>
      </c>
      <c r="E50" s="11" t="e">
        <f>$C$3+#REF!+D50</f>
        <v>#VALUE!</v>
      </c>
      <c r="F50" s="11" t="s">
        <v>274</v>
      </c>
      <c r="G50" s="11">
        <v>1</v>
      </c>
      <c r="H50" s="11" t="s">
        <v>565</v>
      </c>
    </row>
    <row r="51" spans="1:8" x14ac:dyDescent="0.35">
      <c r="A51" s="2" t="s">
        <v>255</v>
      </c>
      <c r="B51" s="12" t="s">
        <v>148</v>
      </c>
      <c r="C51" s="13" t="s">
        <v>346</v>
      </c>
      <c r="D51" s="11">
        <v>35</v>
      </c>
      <c r="E51" s="11" t="e">
        <f>$C$3+#REF!+D51</f>
        <v>#VALUE!</v>
      </c>
      <c r="F51" s="11" t="s">
        <v>274</v>
      </c>
      <c r="G51" s="11">
        <v>1</v>
      </c>
      <c r="H51" s="11" t="s">
        <v>565</v>
      </c>
    </row>
    <row r="52" spans="1:8" x14ac:dyDescent="0.35">
      <c r="A52" s="2" t="s">
        <v>255</v>
      </c>
      <c r="B52" s="12" t="s">
        <v>149</v>
      </c>
      <c r="C52" s="13" t="s">
        <v>347</v>
      </c>
      <c r="D52" s="11">
        <v>36</v>
      </c>
      <c r="E52" s="11" t="e">
        <f>$C$3+#REF!+D52</f>
        <v>#VALUE!</v>
      </c>
      <c r="F52" s="11" t="s">
        <v>274</v>
      </c>
      <c r="G52" s="11">
        <v>1</v>
      </c>
      <c r="H52" s="23" t="s">
        <v>566</v>
      </c>
    </row>
    <row r="53" spans="1:8" x14ac:dyDescent="0.35">
      <c r="A53" s="2" t="s">
        <v>255</v>
      </c>
      <c r="B53" s="12" t="s">
        <v>150</v>
      </c>
      <c r="C53" s="13" t="s">
        <v>348</v>
      </c>
      <c r="D53" s="11">
        <v>37</v>
      </c>
      <c r="E53" s="11" t="e">
        <f>$C$3+#REF!+D53</f>
        <v>#VALUE!</v>
      </c>
      <c r="F53" s="11" t="s">
        <v>274</v>
      </c>
      <c r="G53" s="11">
        <v>1</v>
      </c>
      <c r="H53" s="23" t="s">
        <v>566</v>
      </c>
    </row>
    <row r="54" spans="1:8" x14ac:dyDescent="0.35">
      <c r="A54" s="2" t="s">
        <v>255</v>
      </c>
      <c r="B54" s="12" t="s">
        <v>151</v>
      </c>
      <c r="C54" s="13" t="s">
        <v>349</v>
      </c>
      <c r="D54" s="11">
        <v>38</v>
      </c>
      <c r="E54" s="11" t="e">
        <f>$C$3+#REF!+D54</f>
        <v>#VALUE!</v>
      </c>
      <c r="F54" s="11" t="s">
        <v>274</v>
      </c>
      <c r="G54" s="11">
        <v>1</v>
      </c>
      <c r="H54" s="23" t="s">
        <v>566</v>
      </c>
    </row>
    <row r="55" spans="1:8" x14ac:dyDescent="0.35">
      <c r="A55" s="2"/>
      <c r="B55" s="36" t="s">
        <v>626</v>
      </c>
      <c r="C55" s="13"/>
      <c r="D55" s="11"/>
      <c r="E55" s="11"/>
      <c r="F55" s="11"/>
      <c r="G55" s="11"/>
      <c r="H55" s="23"/>
    </row>
    <row r="56" spans="1:8" x14ac:dyDescent="0.35">
      <c r="A56" s="2" t="s">
        <v>255</v>
      </c>
      <c r="B56" s="12"/>
      <c r="C56" s="13" t="s">
        <v>282</v>
      </c>
      <c r="D56" s="11">
        <v>39</v>
      </c>
      <c r="E56" s="11" t="e">
        <f>$C$3+#REF!+D56</f>
        <v>#VALUE!</v>
      </c>
      <c r="F56" s="11" t="s">
        <v>274</v>
      </c>
      <c r="G56" s="11">
        <v>1</v>
      </c>
      <c r="H56" s="11"/>
    </row>
    <row r="57" spans="1:8" ht="15" thickBot="1" x14ac:dyDescent="0.4">
      <c r="A57" s="2" t="s">
        <v>255</v>
      </c>
      <c r="B57" s="17"/>
      <c r="C57" s="18" t="s">
        <v>283</v>
      </c>
      <c r="D57" s="19">
        <v>40</v>
      </c>
      <c r="E57" s="19" t="e">
        <f>$C$3+#REF!+D57</f>
        <v>#VALUE!</v>
      </c>
      <c r="F57" s="19" t="s">
        <v>274</v>
      </c>
      <c r="G57" s="19">
        <v>1</v>
      </c>
      <c r="H57" s="11"/>
    </row>
    <row r="58" spans="1:8" x14ac:dyDescent="0.35">
      <c r="A58" s="2" t="s">
        <v>255</v>
      </c>
      <c r="B58" s="12" t="s">
        <v>152</v>
      </c>
      <c r="C58" s="13" t="s">
        <v>350</v>
      </c>
      <c r="D58" s="11">
        <v>41</v>
      </c>
      <c r="E58" s="11" t="e">
        <f>$C$3+#REF!+D58</f>
        <v>#VALUE!</v>
      </c>
      <c r="F58" s="11" t="s">
        <v>274</v>
      </c>
      <c r="G58" s="11">
        <v>1</v>
      </c>
      <c r="H58" s="11" t="s">
        <v>573</v>
      </c>
    </row>
    <row r="59" spans="1:8" x14ac:dyDescent="0.35">
      <c r="A59" s="2" t="s">
        <v>255</v>
      </c>
      <c r="B59" s="12" t="s">
        <v>153</v>
      </c>
      <c r="C59" s="13" t="s">
        <v>351</v>
      </c>
      <c r="D59" s="11">
        <v>42</v>
      </c>
      <c r="E59" s="11" t="e">
        <f>$C$3+#REF!+D59</f>
        <v>#VALUE!</v>
      </c>
      <c r="F59" s="11" t="s">
        <v>274</v>
      </c>
      <c r="G59" s="11">
        <v>1</v>
      </c>
      <c r="H59" s="11" t="s">
        <v>565</v>
      </c>
    </row>
    <row r="60" spans="1:8" x14ac:dyDescent="0.35">
      <c r="A60" s="2" t="s">
        <v>255</v>
      </c>
      <c r="B60" s="12" t="s">
        <v>154</v>
      </c>
      <c r="C60" s="13" t="s">
        <v>352</v>
      </c>
      <c r="D60" s="11">
        <v>43</v>
      </c>
      <c r="E60" s="11" t="e">
        <f>$C$3+#REF!+D60</f>
        <v>#VALUE!</v>
      </c>
      <c r="F60" s="11" t="s">
        <v>274</v>
      </c>
      <c r="G60" s="11">
        <v>1</v>
      </c>
      <c r="H60" s="11" t="s">
        <v>565</v>
      </c>
    </row>
    <row r="61" spans="1:8" x14ac:dyDescent="0.35">
      <c r="A61" s="2" t="s">
        <v>255</v>
      </c>
      <c r="B61" s="12" t="s">
        <v>155</v>
      </c>
      <c r="C61" s="13" t="s">
        <v>353</v>
      </c>
      <c r="D61" s="11">
        <v>44</v>
      </c>
      <c r="E61" s="11" t="e">
        <f>$C$3+#REF!+D61</f>
        <v>#VALUE!</v>
      </c>
      <c r="F61" s="11" t="s">
        <v>274</v>
      </c>
      <c r="G61" s="11">
        <v>1</v>
      </c>
      <c r="H61" s="11" t="s">
        <v>565</v>
      </c>
    </row>
    <row r="62" spans="1:8" x14ac:dyDescent="0.35">
      <c r="A62" s="2" t="s">
        <v>255</v>
      </c>
      <c r="B62" s="12" t="s">
        <v>156</v>
      </c>
      <c r="C62" s="13" t="s">
        <v>354</v>
      </c>
      <c r="D62" s="11">
        <v>45</v>
      </c>
      <c r="E62" s="11" t="e">
        <f>$C$3+#REF!+D62</f>
        <v>#VALUE!</v>
      </c>
      <c r="F62" s="11" t="s">
        <v>274</v>
      </c>
      <c r="G62" s="11">
        <v>1</v>
      </c>
      <c r="H62" s="11" t="s">
        <v>565</v>
      </c>
    </row>
    <row r="63" spans="1:8" x14ac:dyDescent="0.35">
      <c r="A63" s="2" t="s">
        <v>255</v>
      </c>
      <c r="B63" s="12" t="s">
        <v>157</v>
      </c>
      <c r="C63" s="13" t="s">
        <v>355</v>
      </c>
      <c r="D63" s="11">
        <v>46</v>
      </c>
      <c r="E63" s="11" t="e">
        <f>$C$3+#REF!+D63</f>
        <v>#VALUE!</v>
      </c>
      <c r="F63" s="11" t="s">
        <v>274</v>
      </c>
      <c r="G63" s="11">
        <v>1</v>
      </c>
      <c r="H63" s="11" t="s">
        <v>565</v>
      </c>
    </row>
    <row r="64" spans="1:8" x14ac:dyDescent="0.35">
      <c r="A64" s="2" t="s">
        <v>255</v>
      </c>
      <c r="B64" s="12" t="s">
        <v>158</v>
      </c>
      <c r="C64" s="13" t="s">
        <v>356</v>
      </c>
      <c r="D64" s="11">
        <v>47</v>
      </c>
      <c r="E64" s="11" t="e">
        <f>$C$3+#REF!+D64</f>
        <v>#VALUE!</v>
      </c>
      <c r="F64" s="11" t="s">
        <v>274</v>
      </c>
      <c r="G64" s="11">
        <v>1</v>
      </c>
      <c r="H64" s="11" t="s">
        <v>565</v>
      </c>
    </row>
    <row r="65" spans="1:8" x14ac:dyDescent="0.35">
      <c r="A65" s="2" t="s">
        <v>255</v>
      </c>
      <c r="B65" s="12" t="s">
        <v>159</v>
      </c>
      <c r="C65" s="13" t="s">
        <v>357</v>
      </c>
      <c r="D65" s="11">
        <v>48</v>
      </c>
      <c r="E65" s="11" t="e">
        <f>$C$3+#REF!+D65</f>
        <v>#VALUE!</v>
      </c>
      <c r="F65" s="11" t="s">
        <v>274</v>
      </c>
      <c r="G65" s="11">
        <v>1</v>
      </c>
      <c r="H65" s="11" t="s">
        <v>565</v>
      </c>
    </row>
    <row r="66" spans="1:8" x14ac:dyDescent="0.35">
      <c r="A66" s="2" t="s">
        <v>255</v>
      </c>
      <c r="B66" s="12" t="s">
        <v>160</v>
      </c>
      <c r="C66" s="13" t="s">
        <v>358</v>
      </c>
      <c r="D66" s="11">
        <v>49</v>
      </c>
      <c r="E66" s="11" t="e">
        <f>$C$3+#REF!+D66</f>
        <v>#VALUE!</v>
      </c>
      <c r="F66" s="11" t="s">
        <v>274</v>
      </c>
      <c r="G66" s="11">
        <v>1</v>
      </c>
      <c r="H66" s="23" t="s">
        <v>566</v>
      </c>
    </row>
    <row r="67" spans="1:8" x14ac:dyDescent="0.35">
      <c r="A67" s="2" t="s">
        <v>255</v>
      </c>
      <c r="B67" s="12" t="s">
        <v>161</v>
      </c>
      <c r="C67" s="13" t="s">
        <v>359</v>
      </c>
      <c r="D67" s="11">
        <v>50</v>
      </c>
      <c r="E67" s="11" t="e">
        <f>$C$3+#REF!+D67</f>
        <v>#VALUE!</v>
      </c>
      <c r="F67" s="11" t="s">
        <v>274</v>
      </c>
      <c r="G67" s="11">
        <v>1</v>
      </c>
      <c r="H67" s="23" t="s">
        <v>566</v>
      </c>
    </row>
    <row r="68" spans="1:8" x14ac:dyDescent="0.35">
      <c r="A68" s="2" t="s">
        <v>255</v>
      </c>
      <c r="B68" s="12" t="s">
        <v>162</v>
      </c>
      <c r="C68" s="13" t="s">
        <v>360</v>
      </c>
      <c r="D68" s="11">
        <v>51</v>
      </c>
      <c r="E68" s="11" t="e">
        <f>$C$3+#REF!+D68</f>
        <v>#VALUE!</v>
      </c>
      <c r="F68" s="11" t="s">
        <v>274</v>
      </c>
      <c r="G68" s="11">
        <v>1</v>
      </c>
      <c r="H68" s="23" t="s">
        <v>566</v>
      </c>
    </row>
    <row r="69" spans="1:8" x14ac:dyDescent="0.35">
      <c r="A69" s="2" t="s">
        <v>255</v>
      </c>
      <c r="B69" s="12" t="s">
        <v>163</v>
      </c>
      <c r="C69" s="13" t="s">
        <v>361</v>
      </c>
      <c r="D69" s="11">
        <v>52</v>
      </c>
      <c r="E69" s="11" t="e">
        <f>$C$3+#REF!+D69</f>
        <v>#VALUE!</v>
      </c>
      <c r="F69" s="11" t="s">
        <v>274</v>
      </c>
      <c r="G69" s="11">
        <v>1</v>
      </c>
      <c r="H69" s="23" t="s">
        <v>566</v>
      </c>
    </row>
    <row r="70" spans="1:8" x14ac:dyDescent="0.35">
      <c r="A70" s="2" t="s">
        <v>255</v>
      </c>
      <c r="B70" s="12" t="s">
        <v>164</v>
      </c>
      <c r="C70" s="13" t="s">
        <v>362</v>
      </c>
      <c r="D70" s="11">
        <v>53</v>
      </c>
      <c r="E70" s="11" t="e">
        <f>$C$3+#REF!+D70</f>
        <v>#VALUE!</v>
      </c>
      <c r="F70" s="11" t="s">
        <v>274</v>
      </c>
      <c r="G70" s="11">
        <v>1</v>
      </c>
      <c r="H70" s="23" t="s">
        <v>566</v>
      </c>
    </row>
    <row r="71" spans="1:8" x14ac:dyDescent="0.35">
      <c r="A71" s="2" t="s">
        <v>255</v>
      </c>
      <c r="B71" s="12" t="s">
        <v>165</v>
      </c>
      <c r="C71" s="13" t="s">
        <v>363</v>
      </c>
      <c r="D71" s="11">
        <v>54</v>
      </c>
      <c r="E71" s="11" t="e">
        <f>$C$3+#REF!+D71</f>
        <v>#VALUE!</v>
      </c>
      <c r="F71" s="11" t="s">
        <v>274</v>
      </c>
      <c r="G71" s="11">
        <v>1</v>
      </c>
      <c r="H71" s="23" t="s">
        <v>566</v>
      </c>
    </row>
    <row r="72" spans="1:8" x14ac:dyDescent="0.35">
      <c r="A72" s="2" t="s">
        <v>255</v>
      </c>
      <c r="B72" s="12" t="s">
        <v>166</v>
      </c>
      <c r="C72" s="13" t="s">
        <v>364</v>
      </c>
      <c r="D72" s="11">
        <v>55</v>
      </c>
      <c r="E72" s="11" t="e">
        <f>$C$3+#REF!+D72</f>
        <v>#VALUE!</v>
      </c>
      <c r="F72" s="11" t="s">
        <v>274</v>
      </c>
      <c r="G72" s="11">
        <v>1</v>
      </c>
      <c r="H72" s="23" t="s">
        <v>566</v>
      </c>
    </row>
    <row r="73" spans="1:8" x14ac:dyDescent="0.35">
      <c r="A73" s="2"/>
      <c r="B73" s="36" t="s">
        <v>627</v>
      </c>
      <c r="C73" s="13"/>
      <c r="D73" s="11"/>
      <c r="E73" s="11"/>
      <c r="F73" s="11"/>
      <c r="G73" s="11"/>
      <c r="H73" s="23"/>
    </row>
    <row r="74" spans="1:8" x14ac:dyDescent="0.35">
      <c r="A74" s="2" t="s">
        <v>255</v>
      </c>
      <c r="B74" s="12"/>
      <c r="C74" s="13" t="s">
        <v>284</v>
      </c>
      <c r="D74" s="11">
        <v>56</v>
      </c>
      <c r="E74" s="11" t="e">
        <f>$C$3+#REF!+D74</f>
        <v>#VALUE!</v>
      </c>
      <c r="F74" s="11" t="s">
        <v>274</v>
      </c>
      <c r="G74" s="11">
        <v>1</v>
      </c>
      <c r="H74" s="11"/>
    </row>
    <row r="75" spans="1:8" ht="15" thickBot="1" x14ac:dyDescent="0.4">
      <c r="A75" s="2" t="s">
        <v>255</v>
      </c>
      <c r="B75" s="17"/>
      <c r="C75" s="18" t="s">
        <v>285</v>
      </c>
      <c r="D75" s="19">
        <v>57</v>
      </c>
      <c r="E75" s="19" t="e">
        <f>$C$3+#REF!+D75</f>
        <v>#VALUE!</v>
      </c>
      <c r="F75" s="19" t="s">
        <v>274</v>
      </c>
      <c r="G75" s="19">
        <v>1</v>
      </c>
      <c r="H75" s="11"/>
    </row>
    <row r="76" spans="1:8" x14ac:dyDescent="0.35">
      <c r="A76" s="2" t="s">
        <v>255</v>
      </c>
      <c r="B76" s="12" t="s">
        <v>167</v>
      </c>
      <c r="C76" s="13" t="s">
        <v>365</v>
      </c>
      <c r="D76" s="11">
        <v>58</v>
      </c>
      <c r="E76" s="11" t="e">
        <f>$C$3+#REF!+D76</f>
        <v>#VALUE!</v>
      </c>
      <c r="F76" s="11" t="s">
        <v>274</v>
      </c>
      <c r="G76" s="11">
        <v>1</v>
      </c>
      <c r="H76" s="11" t="s">
        <v>573</v>
      </c>
    </row>
    <row r="77" spans="1:8" x14ac:dyDescent="0.35">
      <c r="A77" s="2" t="s">
        <v>255</v>
      </c>
      <c r="B77" s="12" t="s">
        <v>168</v>
      </c>
      <c r="C77" s="13" t="s">
        <v>366</v>
      </c>
      <c r="D77" s="11">
        <v>59</v>
      </c>
      <c r="E77" s="11" t="e">
        <f>$C$3+#REF!+D77</f>
        <v>#VALUE!</v>
      </c>
      <c r="F77" s="11" t="s">
        <v>274</v>
      </c>
      <c r="G77" s="11">
        <v>1</v>
      </c>
      <c r="H77" s="11" t="s">
        <v>565</v>
      </c>
    </row>
    <row r="78" spans="1:8" x14ac:dyDescent="0.35">
      <c r="A78" s="2" t="s">
        <v>255</v>
      </c>
      <c r="B78" s="12" t="s">
        <v>169</v>
      </c>
      <c r="C78" s="13" t="s">
        <v>367</v>
      </c>
      <c r="D78" s="11">
        <v>60</v>
      </c>
      <c r="E78" s="11" t="e">
        <f>$C$3+#REF!+D78</f>
        <v>#VALUE!</v>
      </c>
      <c r="F78" s="11" t="s">
        <v>274</v>
      </c>
      <c r="G78" s="11">
        <v>1</v>
      </c>
      <c r="H78" s="11" t="s">
        <v>565</v>
      </c>
    </row>
    <row r="79" spans="1:8" x14ac:dyDescent="0.35">
      <c r="A79" s="2" t="s">
        <v>255</v>
      </c>
      <c r="B79" s="12" t="s">
        <v>170</v>
      </c>
      <c r="C79" s="13" t="s">
        <v>368</v>
      </c>
      <c r="D79" s="11">
        <v>61</v>
      </c>
      <c r="E79" s="11" t="e">
        <f>$C$3+#REF!+D79</f>
        <v>#VALUE!</v>
      </c>
      <c r="F79" s="11" t="s">
        <v>274</v>
      </c>
      <c r="G79" s="11">
        <v>1</v>
      </c>
      <c r="H79" s="11" t="s">
        <v>565</v>
      </c>
    </row>
    <row r="80" spans="1:8" x14ac:dyDescent="0.35">
      <c r="A80" s="2" t="s">
        <v>255</v>
      </c>
      <c r="B80" s="12" t="s">
        <v>171</v>
      </c>
      <c r="C80" s="13" t="s">
        <v>369</v>
      </c>
      <c r="D80" s="11">
        <v>62</v>
      </c>
      <c r="E80" s="11" t="e">
        <f>$C$3+#REF!+D80</f>
        <v>#VALUE!</v>
      </c>
      <c r="F80" s="11" t="s">
        <v>274</v>
      </c>
      <c r="G80" s="11">
        <v>1</v>
      </c>
      <c r="H80" s="11" t="s">
        <v>565</v>
      </c>
    </row>
    <row r="81" spans="1:8" x14ac:dyDescent="0.35">
      <c r="A81" s="2" t="s">
        <v>255</v>
      </c>
      <c r="B81" s="12" t="s">
        <v>172</v>
      </c>
      <c r="C81" s="13" t="s">
        <v>370</v>
      </c>
      <c r="D81" s="11">
        <v>63</v>
      </c>
      <c r="E81" s="11" t="e">
        <f>$C$3+#REF!+D81</f>
        <v>#VALUE!</v>
      </c>
      <c r="F81" s="11" t="s">
        <v>274</v>
      </c>
      <c r="G81" s="11">
        <v>1</v>
      </c>
      <c r="H81" s="11" t="s">
        <v>565</v>
      </c>
    </row>
    <row r="82" spans="1:8" x14ac:dyDescent="0.35">
      <c r="A82" s="2" t="s">
        <v>255</v>
      </c>
      <c r="B82" s="12" t="s">
        <v>173</v>
      </c>
      <c r="C82" s="13" t="s">
        <v>371</v>
      </c>
      <c r="D82" s="11">
        <v>64</v>
      </c>
      <c r="E82" s="11" t="e">
        <f>$C$3+#REF!+D82</f>
        <v>#VALUE!</v>
      </c>
      <c r="F82" s="11" t="s">
        <v>274</v>
      </c>
      <c r="G82" s="11">
        <v>1</v>
      </c>
      <c r="H82" s="11" t="s">
        <v>565</v>
      </c>
    </row>
    <row r="83" spans="1:8" x14ac:dyDescent="0.35">
      <c r="A83" s="2" t="s">
        <v>255</v>
      </c>
      <c r="B83" s="12" t="s">
        <v>174</v>
      </c>
      <c r="C83" s="13" t="s">
        <v>372</v>
      </c>
      <c r="D83" s="11">
        <v>65</v>
      </c>
      <c r="E83" s="11" t="e">
        <f>$C$3+#REF!+D83</f>
        <v>#VALUE!</v>
      </c>
      <c r="F83" s="11" t="s">
        <v>274</v>
      </c>
      <c r="G83" s="11">
        <v>1</v>
      </c>
      <c r="H83" s="11" t="s">
        <v>565</v>
      </c>
    </row>
    <row r="84" spans="1:8" x14ac:dyDescent="0.35">
      <c r="A84" s="2" t="s">
        <v>255</v>
      </c>
      <c r="B84" s="12" t="s">
        <v>175</v>
      </c>
      <c r="C84" s="13" t="s">
        <v>373</v>
      </c>
      <c r="D84" s="11">
        <v>66</v>
      </c>
      <c r="E84" s="11" t="e">
        <f>$C$3+#REF!+D84</f>
        <v>#VALUE!</v>
      </c>
      <c r="F84" s="11" t="s">
        <v>274</v>
      </c>
      <c r="G84" s="11">
        <v>1</v>
      </c>
      <c r="H84" s="23" t="s">
        <v>566</v>
      </c>
    </row>
    <row r="85" spans="1:8" x14ac:dyDescent="0.35">
      <c r="A85" s="2" t="s">
        <v>255</v>
      </c>
      <c r="B85" s="12" t="s">
        <v>176</v>
      </c>
      <c r="C85" s="13" t="s">
        <v>374</v>
      </c>
      <c r="D85" s="11">
        <v>67</v>
      </c>
      <c r="E85" s="11" t="e">
        <f>$C$3+#REF!+D85</f>
        <v>#VALUE!</v>
      </c>
      <c r="F85" s="11" t="s">
        <v>274</v>
      </c>
      <c r="G85" s="11">
        <v>1</v>
      </c>
      <c r="H85" s="23" t="s">
        <v>566</v>
      </c>
    </row>
    <row r="86" spans="1:8" x14ac:dyDescent="0.35">
      <c r="A86" s="2" t="s">
        <v>255</v>
      </c>
      <c r="B86" s="12" t="s">
        <v>177</v>
      </c>
      <c r="C86" s="13" t="s">
        <v>375</v>
      </c>
      <c r="D86" s="11">
        <v>68</v>
      </c>
      <c r="E86" s="11" t="e">
        <f>$C$3+#REF!+D86</f>
        <v>#VALUE!</v>
      </c>
      <c r="F86" s="11" t="s">
        <v>274</v>
      </c>
      <c r="G86" s="11">
        <v>1</v>
      </c>
      <c r="H86" s="23" t="s">
        <v>566</v>
      </c>
    </row>
    <row r="87" spans="1:8" x14ac:dyDescent="0.35">
      <c r="A87" s="2" t="s">
        <v>255</v>
      </c>
      <c r="B87" s="12" t="s">
        <v>178</v>
      </c>
      <c r="C87" s="13" t="s">
        <v>376</v>
      </c>
      <c r="D87" s="11">
        <v>69</v>
      </c>
      <c r="E87" s="11" t="e">
        <f>$C$3+#REF!+D87</f>
        <v>#VALUE!</v>
      </c>
      <c r="F87" s="11" t="s">
        <v>274</v>
      </c>
      <c r="G87" s="11">
        <v>1</v>
      </c>
      <c r="H87" s="23" t="s">
        <v>566</v>
      </c>
    </row>
    <row r="88" spans="1:8" x14ac:dyDescent="0.35">
      <c r="A88" s="2" t="s">
        <v>255</v>
      </c>
      <c r="B88" s="12" t="s">
        <v>179</v>
      </c>
      <c r="C88" s="13" t="s">
        <v>377</v>
      </c>
      <c r="D88" s="11">
        <v>70</v>
      </c>
      <c r="E88" s="11" t="e">
        <f>$C$3+#REF!+D88</f>
        <v>#VALUE!</v>
      </c>
      <c r="F88" s="11" t="s">
        <v>274</v>
      </c>
      <c r="G88" s="11">
        <v>1</v>
      </c>
      <c r="H88" s="23" t="s">
        <v>566</v>
      </c>
    </row>
    <row r="89" spans="1:8" x14ac:dyDescent="0.35">
      <c r="A89" s="2" t="s">
        <v>255</v>
      </c>
      <c r="B89" s="12" t="s">
        <v>180</v>
      </c>
      <c r="C89" s="13" t="s">
        <v>378</v>
      </c>
      <c r="D89" s="11">
        <v>71</v>
      </c>
      <c r="E89" s="11" t="e">
        <f>$C$3+#REF!+D89</f>
        <v>#VALUE!</v>
      </c>
      <c r="F89" s="11" t="s">
        <v>274</v>
      </c>
      <c r="G89" s="11">
        <v>1</v>
      </c>
      <c r="H89" s="23" t="s">
        <v>566</v>
      </c>
    </row>
    <row r="90" spans="1:8" x14ac:dyDescent="0.35">
      <c r="A90" s="2" t="s">
        <v>255</v>
      </c>
      <c r="B90" s="12" t="s">
        <v>181</v>
      </c>
      <c r="C90" s="13" t="s">
        <v>378</v>
      </c>
      <c r="D90" s="11">
        <v>72</v>
      </c>
      <c r="E90" s="11" t="e">
        <f>$C$3+#REF!+D90</f>
        <v>#VALUE!</v>
      </c>
      <c r="F90" s="11" t="s">
        <v>274</v>
      </c>
      <c r="G90" s="11">
        <v>1</v>
      </c>
      <c r="H90" s="23" t="s">
        <v>566</v>
      </c>
    </row>
    <row r="91" spans="1:8" x14ac:dyDescent="0.35">
      <c r="A91" s="2"/>
      <c r="B91" s="36" t="s">
        <v>628</v>
      </c>
      <c r="C91" s="13"/>
      <c r="D91" s="11"/>
      <c r="E91" s="11"/>
      <c r="F91" s="11"/>
      <c r="G91" s="11"/>
      <c r="H91" s="23"/>
    </row>
    <row r="92" spans="1:8" x14ac:dyDescent="0.35">
      <c r="A92" s="2" t="s">
        <v>255</v>
      </c>
      <c r="B92" s="12"/>
      <c r="C92" s="13" t="s">
        <v>286</v>
      </c>
      <c r="D92" s="11">
        <v>73</v>
      </c>
      <c r="E92" s="11" t="e">
        <f>$C$3+#REF!+D92</f>
        <v>#VALUE!</v>
      </c>
      <c r="F92" s="11" t="s">
        <v>274</v>
      </c>
      <c r="G92" s="11">
        <v>1</v>
      </c>
      <c r="H92" s="11"/>
    </row>
    <row r="93" spans="1:8" ht="15" thickBot="1" x14ac:dyDescent="0.4">
      <c r="A93" s="2" t="s">
        <v>255</v>
      </c>
      <c r="B93" s="17"/>
      <c r="C93" s="18" t="s">
        <v>287</v>
      </c>
      <c r="D93" s="19">
        <v>74</v>
      </c>
      <c r="E93" s="19" t="e">
        <f>$C$3+#REF!+D93</f>
        <v>#VALUE!</v>
      </c>
      <c r="F93" s="19" t="s">
        <v>274</v>
      </c>
      <c r="G93" s="19">
        <v>1</v>
      </c>
      <c r="H93" s="11"/>
    </row>
    <row r="94" spans="1:8" x14ac:dyDescent="0.35">
      <c r="A94" s="2" t="s">
        <v>255</v>
      </c>
      <c r="B94" s="14" t="s">
        <v>182</v>
      </c>
      <c r="C94" s="15" t="s">
        <v>379</v>
      </c>
      <c r="D94" s="16">
        <v>75</v>
      </c>
      <c r="E94" s="16" t="e">
        <f>$C$3+#REF!+D94</f>
        <v>#VALUE!</v>
      </c>
      <c r="F94" s="16" t="s">
        <v>274</v>
      </c>
      <c r="G94" s="16">
        <v>1</v>
      </c>
      <c r="H94" s="11" t="s">
        <v>573</v>
      </c>
    </row>
    <row r="95" spans="1:8" x14ac:dyDescent="0.35">
      <c r="A95" s="2" t="s">
        <v>255</v>
      </c>
      <c r="B95" s="12" t="s">
        <v>183</v>
      </c>
      <c r="C95" s="13" t="s">
        <v>380</v>
      </c>
      <c r="D95" s="11">
        <v>76</v>
      </c>
      <c r="E95" s="11" t="e">
        <f>$C$3+#REF!+D95</f>
        <v>#VALUE!</v>
      </c>
      <c r="F95" s="11" t="s">
        <v>274</v>
      </c>
      <c r="G95" s="11">
        <v>1</v>
      </c>
      <c r="H95" s="11" t="s">
        <v>565</v>
      </c>
    </row>
    <row r="96" spans="1:8" x14ac:dyDescent="0.35">
      <c r="A96" s="2" t="s">
        <v>255</v>
      </c>
      <c r="B96" s="12" t="s">
        <v>184</v>
      </c>
      <c r="C96" s="13" t="s">
        <v>381</v>
      </c>
      <c r="D96" s="11">
        <v>77</v>
      </c>
      <c r="E96" s="11" t="e">
        <f>$C$3+#REF!+D96</f>
        <v>#VALUE!</v>
      </c>
      <c r="F96" s="11" t="s">
        <v>274</v>
      </c>
      <c r="G96" s="11">
        <v>1</v>
      </c>
      <c r="H96" s="11" t="s">
        <v>565</v>
      </c>
    </row>
    <row r="97" spans="1:8" x14ac:dyDescent="0.35">
      <c r="A97" s="2" t="s">
        <v>255</v>
      </c>
      <c r="B97" s="12" t="s">
        <v>185</v>
      </c>
      <c r="C97" s="13" t="s">
        <v>382</v>
      </c>
      <c r="D97" s="11">
        <v>78</v>
      </c>
      <c r="E97" s="11" t="e">
        <f>$C$3+#REF!+D97</f>
        <v>#VALUE!</v>
      </c>
      <c r="F97" s="11" t="s">
        <v>274</v>
      </c>
      <c r="G97" s="11">
        <v>1</v>
      </c>
      <c r="H97" s="11" t="s">
        <v>565</v>
      </c>
    </row>
    <row r="98" spans="1:8" x14ac:dyDescent="0.35">
      <c r="A98" s="2" t="s">
        <v>255</v>
      </c>
      <c r="B98" s="12" t="s">
        <v>186</v>
      </c>
      <c r="C98" s="13" t="s">
        <v>383</v>
      </c>
      <c r="D98" s="11">
        <v>79</v>
      </c>
      <c r="E98" s="11" t="e">
        <f>$C$3+#REF!+D98</f>
        <v>#VALUE!</v>
      </c>
      <c r="F98" s="11" t="s">
        <v>274</v>
      </c>
      <c r="G98" s="11">
        <v>1</v>
      </c>
      <c r="H98" s="11" t="s">
        <v>565</v>
      </c>
    </row>
    <row r="99" spans="1:8" x14ac:dyDescent="0.35">
      <c r="A99" s="2" t="s">
        <v>255</v>
      </c>
      <c r="B99" s="12" t="s">
        <v>187</v>
      </c>
      <c r="C99" s="13" t="s">
        <v>384</v>
      </c>
      <c r="D99" s="11">
        <v>80</v>
      </c>
      <c r="E99" s="11" t="e">
        <f>$C$3+#REF!+D99</f>
        <v>#VALUE!</v>
      </c>
      <c r="F99" s="11" t="s">
        <v>274</v>
      </c>
      <c r="G99" s="11">
        <v>1</v>
      </c>
      <c r="H99" s="11" t="s">
        <v>565</v>
      </c>
    </row>
    <row r="100" spans="1:8" x14ac:dyDescent="0.35">
      <c r="A100" s="2" t="s">
        <v>255</v>
      </c>
      <c r="B100" s="12" t="s">
        <v>188</v>
      </c>
      <c r="C100" s="13" t="s">
        <v>385</v>
      </c>
      <c r="D100" s="11">
        <v>81</v>
      </c>
      <c r="E100" s="11" t="e">
        <f>$C$3+#REF!+D100</f>
        <v>#VALUE!</v>
      </c>
      <c r="F100" s="11" t="s">
        <v>274</v>
      </c>
      <c r="G100" s="11">
        <v>1</v>
      </c>
      <c r="H100" s="11" t="s">
        <v>565</v>
      </c>
    </row>
    <row r="101" spans="1:8" x14ac:dyDescent="0.35">
      <c r="A101" s="2" t="s">
        <v>255</v>
      </c>
      <c r="B101" s="12" t="s">
        <v>189</v>
      </c>
      <c r="C101" s="13" t="s">
        <v>386</v>
      </c>
      <c r="D101" s="11">
        <v>82</v>
      </c>
      <c r="E101" s="11" t="e">
        <f>$C$3+#REF!+D101</f>
        <v>#VALUE!</v>
      </c>
      <c r="F101" s="11" t="s">
        <v>274</v>
      </c>
      <c r="G101" s="11">
        <v>1</v>
      </c>
      <c r="H101" s="11" t="s">
        <v>565</v>
      </c>
    </row>
    <row r="102" spans="1:8" x14ac:dyDescent="0.35">
      <c r="A102" s="2" t="s">
        <v>255</v>
      </c>
      <c r="B102" s="12" t="s">
        <v>190</v>
      </c>
      <c r="C102" s="13" t="s">
        <v>387</v>
      </c>
      <c r="D102" s="11">
        <v>83</v>
      </c>
      <c r="E102" s="11" t="e">
        <f>$C$3+#REF!+D102</f>
        <v>#VALUE!</v>
      </c>
      <c r="F102" s="11" t="s">
        <v>274</v>
      </c>
      <c r="G102" s="11">
        <v>1</v>
      </c>
      <c r="H102" s="23" t="s">
        <v>566</v>
      </c>
    </row>
    <row r="103" spans="1:8" x14ac:dyDescent="0.35">
      <c r="A103" s="2" t="s">
        <v>255</v>
      </c>
      <c r="B103" s="12" t="s">
        <v>191</v>
      </c>
      <c r="C103" s="13" t="s">
        <v>388</v>
      </c>
      <c r="D103" s="11">
        <v>84</v>
      </c>
      <c r="E103" s="11" t="e">
        <f>$C$3+#REF!+D103</f>
        <v>#VALUE!</v>
      </c>
      <c r="F103" s="11" t="s">
        <v>274</v>
      </c>
      <c r="G103" s="11">
        <v>1</v>
      </c>
      <c r="H103" s="23" t="s">
        <v>566</v>
      </c>
    </row>
    <row r="104" spans="1:8" x14ac:dyDescent="0.35">
      <c r="A104" s="2" t="s">
        <v>255</v>
      </c>
      <c r="B104" s="12" t="s">
        <v>192</v>
      </c>
      <c r="C104" s="13" t="s">
        <v>389</v>
      </c>
      <c r="D104" s="11">
        <v>85</v>
      </c>
      <c r="E104" s="11" t="e">
        <f>$C$3+#REF!+D104</f>
        <v>#VALUE!</v>
      </c>
      <c r="F104" s="11" t="s">
        <v>274</v>
      </c>
      <c r="G104" s="11">
        <v>1</v>
      </c>
      <c r="H104" s="23" t="s">
        <v>566</v>
      </c>
    </row>
    <row r="105" spans="1:8" x14ac:dyDescent="0.35">
      <c r="A105" s="2" t="s">
        <v>255</v>
      </c>
      <c r="B105" s="12" t="s">
        <v>193</v>
      </c>
      <c r="C105" s="13" t="s">
        <v>390</v>
      </c>
      <c r="D105" s="11">
        <v>86</v>
      </c>
      <c r="E105" s="11" t="e">
        <f>$C$3+#REF!+D105</f>
        <v>#VALUE!</v>
      </c>
      <c r="F105" s="11" t="s">
        <v>274</v>
      </c>
      <c r="G105" s="11">
        <v>1</v>
      </c>
      <c r="H105" s="23" t="s">
        <v>566</v>
      </c>
    </row>
    <row r="106" spans="1:8" x14ac:dyDescent="0.35">
      <c r="A106" s="2" t="s">
        <v>255</v>
      </c>
      <c r="B106" s="12" t="s">
        <v>194</v>
      </c>
      <c r="C106" s="13" t="s">
        <v>391</v>
      </c>
      <c r="D106" s="11">
        <v>87</v>
      </c>
      <c r="E106" s="11" t="e">
        <f>$C$3+#REF!+D106</f>
        <v>#VALUE!</v>
      </c>
      <c r="F106" s="11" t="s">
        <v>274</v>
      </c>
      <c r="G106" s="11">
        <v>1</v>
      </c>
      <c r="H106" s="23" t="s">
        <v>566</v>
      </c>
    </row>
    <row r="107" spans="1:8" x14ac:dyDescent="0.35">
      <c r="A107" s="2" t="s">
        <v>255</v>
      </c>
      <c r="B107" s="12" t="s">
        <v>195</v>
      </c>
      <c r="C107" s="13" t="s">
        <v>392</v>
      </c>
      <c r="D107" s="11">
        <v>88</v>
      </c>
      <c r="E107" s="11" t="e">
        <f>$C$3+#REF!+D107</f>
        <v>#VALUE!</v>
      </c>
      <c r="F107" s="11" t="s">
        <v>274</v>
      </c>
      <c r="G107" s="11">
        <v>1</v>
      </c>
      <c r="H107" s="23" t="s">
        <v>566</v>
      </c>
    </row>
    <row r="108" spans="1:8" x14ac:dyDescent="0.35">
      <c r="A108" s="2" t="s">
        <v>255</v>
      </c>
      <c r="B108" s="12" t="s">
        <v>196</v>
      </c>
      <c r="C108" s="13" t="s">
        <v>392</v>
      </c>
      <c r="D108" s="11">
        <v>89</v>
      </c>
      <c r="E108" s="11" t="e">
        <f>$C$3+#REF!+D108</f>
        <v>#VALUE!</v>
      </c>
      <c r="F108" s="11" t="s">
        <v>274</v>
      </c>
      <c r="G108" s="11">
        <v>1</v>
      </c>
      <c r="H108" s="23" t="s">
        <v>566</v>
      </c>
    </row>
    <row r="109" spans="1:8" x14ac:dyDescent="0.35">
      <c r="A109" s="2"/>
      <c r="B109" s="36" t="s">
        <v>629</v>
      </c>
      <c r="C109" s="13"/>
      <c r="D109" s="11"/>
      <c r="E109" s="11"/>
      <c r="F109" s="11"/>
      <c r="G109" s="11"/>
      <c r="H109" s="23"/>
    </row>
    <row r="110" spans="1:8" x14ac:dyDescent="0.35">
      <c r="A110" s="2" t="s">
        <v>255</v>
      </c>
      <c r="B110" s="12"/>
      <c r="C110" s="13" t="s">
        <v>288</v>
      </c>
      <c r="D110" s="11">
        <v>90</v>
      </c>
      <c r="E110" s="11" t="e">
        <f>$C$3+#REF!+D110</f>
        <v>#VALUE!</v>
      </c>
      <c r="F110" s="11" t="s">
        <v>274</v>
      </c>
      <c r="G110" s="11">
        <v>1</v>
      </c>
      <c r="H110" s="11"/>
    </row>
    <row r="111" spans="1:8" ht="15" thickBot="1" x14ac:dyDescent="0.4">
      <c r="A111" s="2" t="s">
        <v>255</v>
      </c>
      <c r="B111" s="17"/>
      <c r="C111" s="18" t="s">
        <v>289</v>
      </c>
      <c r="D111" s="19">
        <v>91</v>
      </c>
      <c r="E111" s="19" t="e">
        <f>$C$3+#REF!+D111</f>
        <v>#VALUE!</v>
      </c>
      <c r="F111" s="19" t="s">
        <v>274</v>
      </c>
      <c r="G111" s="19">
        <v>1</v>
      </c>
      <c r="H111" s="11"/>
    </row>
    <row r="112" spans="1:8" x14ac:dyDescent="0.35">
      <c r="A112" s="2" t="s">
        <v>255</v>
      </c>
      <c r="B112" s="12" t="s">
        <v>197</v>
      </c>
      <c r="C112" s="13" t="s">
        <v>393</v>
      </c>
      <c r="D112" s="11">
        <v>92</v>
      </c>
      <c r="E112" s="11" t="e">
        <f>$C$3+#REF!+D112</f>
        <v>#VALUE!</v>
      </c>
      <c r="F112" s="11" t="s">
        <v>274</v>
      </c>
      <c r="G112" s="11">
        <v>1</v>
      </c>
      <c r="H112" s="23" t="s">
        <v>566</v>
      </c>
    </row>
    <row r="113" spans="1:8" x14ac:dyDescent="0.35">
      <c r="A113" s="2" t="s">
        <v>255</v>
      </c>
      <c r="B113" s="12" t="s">
        <v>198</v>
      </c>
      <c r="C113" s="13" t="s">
        <v>394</v>
      </c>
      <c r="D113" s="11">
        <v>93</v>
      </c>
      <c r="E113" s="11" t="e">
        <f>$C$3+#REF!+D113</f>
        <v>#VALUE!</v>
      </c>
      <c r="F113" s="11" t="s">
        <v>274</v>
      </c>
      <c r="G113" s="11">
        <v>1</v>
      </c>
      <c r="H113" s="23" t="s">
        <v>566</v>
      </c>
    </row>
    <row r="114" spans="1:8" x14ac:dyDescent="0.35">
      <c r="A114" s="2" t="s">
        <v>255</v>
      </c>
      <c r="B114" s="12" t="s">
        <v>199</v>
      </c>
      <c r="C114" s="13" t="s">
        <v>395</v>
      </c>
      <c r="D114" s="11">
        <v>94</v>
      </c>
      <c r="E114" s="11" t="e">
        <f>$C$3+#REF!+D114</f>
        <v>#VALUE!</v>
      </c>
      <c r="F114" s="11" t="s">
        <v>274</v>
      </c>
      <c r="G114" s="11">
        <v>1</v>
      </c>
      <c r="H114" s="23" t="s">
        <v>566</v>
      </c>
    </row>
    <row r="115" spans="1:8" x14ac:dyDescent="0.35">
      <c r="A115" s="2" t="s">
        <v>255</v>
      </c>
      <c r="B115" s="12" t="s">
        <v>200</v>
      </c>
      <c r="C115" s="13" t="s">
        <v>396</v>
      </c>
      <c r="D115" s="11">
        <v>95</v>
      </c>
      <c r="E115" s="11" t="e">
        <f>$C$3+#REF!+D115</f>
        <v>#VALUE!</v>
      </c>
      <c r="F115" s="11" t="s">
        <v>274</v>
      </c>
      <c r="G115" s="11">
        <v>0.1</v>
      </c>
      <c r="H115" s="23" t="s">
        <v>566</v>
      </c>
    </row>
    <row r="116" spans="1:8" x14ac:dyDescent="0.35">
      <c r="A116" s="2" t="s">
        <v>255</v>
      </c>
      <c r="B116" s="12" t="s">
        <v>201</v>
      </c>
      <c r="C116" s="13" t="s">
        <v>397</v>
      </c>
      <c r="D116" s="11">
        <v>96</v>
      </c>
      <c r="E116" s="11" t="e">
        <f>$C$3+#REF!+D116</f>
        <v>#VALUE!</v>
      </c>
      <c r="F116" s="11" t="s">
        <v>274</v>
      </c>
      <c r="G116" s="11">
        <v>0.1</v>
      </c>
      <c r="H116" s="23" t="s">
        <v>566</v>
      </c>
    </row>
    <row r="117" spans="1:8" x14ac:dyDescent="0.35">
      <c r="A117" s="2" t="s">
        <v>255</v>
      </c>
      <c r="B117" s="12" t="s">
        <v>202</v>
      </c>
      <c r="C117" s="13" t="s">
        <v>398</v>
      </c>
      <c r="D117" s="11">
        <v>97</v>
      </c>
      <c r="E117" s="11" t="e">
        <f>$C$3+#REF!+D117</f>
        <v>#VALUE!</v>
      </c>
      <c r="F117" s="11" t="s">
        <v>274</v>
      </c>
      <c r="G117" s="11">
        <v>0.1</v>
      </c>
      <c r="H117" s="23" t="s">
        <v>566</v>
      </c>
    </row>
    <row r="118" spans="1:8" x14ac:dyDescent="0.35">
      <c r="A118" s="2" t="s">
        <v>255</v>
      </c>
      <c r="B118" s="12" t="s">
        <v>203</v>
      </c>
      <c r="C118" s="13" t="s">
        <v>399</v>
      </c>
      <c r="D118" s="11">
        <v>98</v>
      </c>
      <c r="E118" s="11" t="e">
        <f>$C$3+#REF!+D118</f>
        <v>#VALUE!</v>
      </c>
      <c r="F118" s="11" t="s">
        <v>274</v>
      </c>
      <c r="G118" s="11">
        <v>0.1</v>
      </c>
      <c r="H118" s="23" t="s">
        <v>566</v>
      </c>
    </row>
    <row r="119" spans="1:8" x14ac:dyDescent="0.35">
      <c r="A119" s="2" t="s">
        <v>255</v>
      </c>
      <c r="B119" s="12" t="s">
        <v>204</v>
      </c>
      <c r="C119" s="13" t="s">
        <v>400</v>
      </c>
      <c r="D119" s="11">
        <v>99</v>
      </c>
      <c r="E119" s="11" t="e">
        <f>$C$3+#REF!+D119</f>
        <v>#VALUE!</v>
      </c>
      <c r="F119" s="11" t="s">
        <v>274</v>
      </c>
      <c r="G119" s="11">
        <v>0.1</v>
      </c>
      <c r="H119" s="23" t="s">
        <v>566</v>
      </c>
    </row>
    <row r="120" spans="1:8" x14ac:dyDescent="0.35">
      <c r="A120" s="2" t="s">
        <v>255</v>
      </c>
      <c r="B120" s="12" t="s">
        <v>205</v>
      </c>
      <c r="C120" s="13" t="s">
        <v>401</v>
      </c>
      <c r="D120" s="11">
        <v>100</v>
      </c>
      <c r="E120" s="11" t="e">
        <f>$C$3+#REF!+D120</f>
        <v>#VALUE!</v>
      </c>
      <c r="F120" s="11" t="s">
        <v>274</v>
      </c>
      <c r="G120" s="11">
        <v>0.1</v>
      </c>
      <c r="H120" s="23" t="s">
        <v>566</v>
      </c>
    </row>
    <row r="121" spans="1:8" x14ac:dyDescent="0.35">
      <c r="A121" s="2"/>
      <c r="C121" s="13"/>
      <c r="D121" s="11"/>
      <c r="E121" s="11"/>
      <c r="F121" s="11"/>
      <c r="G121" s="11"/>
      <c r="H121" s="23"/>
    </row>
    <row r="122" spans="1:8" x14ac:dyDescent="0.35">
      <c r="A122" s="2" t="s">
        <v>255</v>
      </c>
      <c r="B122" s="12"/>
      <c r="C122" s="13" t="s">
        <v>290</v>
      </c>
      <c r="D122" s="11">
        <v>101</v>
      </c>
      <c r="E122" s="11" t="e">
        <f>$C$3+#REF!+D122</f>
        <v>#VALUE!</v>
      </c>
      <c r="F122" s="11" t="s">
        <v>274</v>
      </c>
      <c r="G122" s="11">
        <v>1</v>
      </c>
      <c r="H122" s="11"/>
    </row>
    <row r="123" spans="1:8" ht="15" thickBot="1" x14ac:dyDescent="0.4">
      <c r="A123" s="2" t="s">
        <v>255</v>
      </c>
      <c r="B123" s="17"/>
      <c r="C123" s="18" t="s">
        <v>291</v>
      </c>
      <c r="D123" s="19">
        <v>102</v>
      </c>
      <c r="E123" s="19" t="e">
        <f>$C$3+#REF!+D123</f>
        <v>#VALUE!</v>
      </c>
      <c r="F123" s="19" t="s">
        <v>274</v>
      </c>
      <c r="G123" s="19">
        <v>1</v>
      </c>
      <c r="H123" s="11"/>
    </row>
    <row r="124" spans="1:8" x14ac:dyDescent="0.35">
      <c r="A124" s="2"/>
      <c r="C124" s="36"/>
      <c r="D124" s="36"/>
      <c r="E124" s="36"/>
      <c r="F124" s="36"/>
      <c r="G124" s="36"/>
      <c r="H124" s="36"/>
    </row>
    <row r="125" spans="1:8" x14ac:dyDescent="0.35">
      <c r="A125" s="2"/>
      <c r="B125" s="36" t="s">
        <v>653</v>
      </c>
      <c r="C125" s="36"/>
      <c r="D125" s="36"/>
      <c r="E125" s="36"/>
      <c r="F125" s="36"/>
      <c r="G125" s="36"/>
      <c r="H125" s="36"/>
    </row>
    <row r="126" spans="1:8" x14ac:dyDescent="0.35">
      <c r="A126" s="2"/>
      <c r="B126" s="36"/>
      <c r="C126" s="36"/>
      <c r="D126" s="36"/>
      <c r="E126" s="36"/>
      <c r="F126" s="36"/>
      <c r="G126" s="36"/>
      <c r="H126" s="36"/>
    </row>
    <row r="127" spans="1:8" x14ac:dyDescent="0.35">
      <c r="A127" s="2" t="s">
        <v>255</v>
      </c>
      <c r="B127" s="36" t="s">
        <v>630</v>
      </c>
      <c r="C127" s="13" t="s">
        <v>293</v>
      </c>
      <c r="D127" s="11"/>
      <c r="E127" s="11"/>
      <c r="F127" s="11"/>
    </row>
    <row r="128" spans="1:8" x14ac:dyDescent="0.35">
      <c r="A128" s="2" t="s">
        <v>255</v>
      </c>
      <c r="B128" s="36" t="s">
        <v>631</v>
      </c>
      <c r="C128" s="13" t="s">
        <v>312</v>
      </c>
      <c r="D128" s="11"/>
      <c r="E128" s="11"/>
      <c r="F128" s="11"/>
    </row>
    <row r="129" spans="1:6" x14ac:dyDescent="0.35">
      <c r="A129" s="2" t="s">
        <v>255</v>
      </c>
      <c r="B129" s="36" t="s">
        <v>632</v>
      </c>
      <c r="C129" s="13" t="s">
        <v>115</v>
      </c>
      <c r="D129" s="11"/>
      <c r="E129" s="11"/>
      <c r="F129" s="11"/>
    </row>
    <row r="130" spans="1:6" x14ac:dyDescent="0.35">
      <c r="A130" s="2" t="s">
        <v>255</v>
      </c>
      <c r="B130" s="36" t="s">
        <v>633</v>
      </c>
      <c r="C130" s="13" t="s">
        <v>116</v>
      </c>
      <c r="D130" s="11"/>
      <c r="E130" s="11"/>
      <c r="F130" s="11"/>
    </row>
    <row r="131" spans="1:6" x14ac:dyDescent="0.35">
      <c r="A131" s="2" t="s">
        <v>255</v>
      </c>
      <c r="B131" s="36" t="s">
        <v>634</v>
      </c>
      <c r="C131" s="13" t="s">
        <v>117</v>
      </c>
      <c r="D131" s="11"/>
      <c r="E131" s="11"/>
      <c r="F131" s="11"/>
    </row>
    <row r="132" spans="1:6" x14ac:dyDescent="0.35">
      <c r="A132" s="2" t="s">
        <v>255</v>
      </c>
      <c r="B132" s="36" t="s">
        <v>635</v>
      </c>
      <c r="C132" s="13" t="s">
        <v>294</v>
      </c>
      <c r="D132" s="11"/>
      <c r="E132" s="11"/>
      <c r="F132" s="11"/>
    </row>
    <row r="133" spans="1:6" x14ac:dyDescent="0.35">
      <c r="A133" s="2" t="s">
        <v>255</v>
      </c>
      <c r="B133" s="36" t="s">
        <v>636</v>
      </c>
      <c r="C133" s="13" t="s">
        <v>295</v>
      </c>
      <c r="D133" s="11"/>
      <c r="E133" s="11"/>
      <c r="F133" s="11"/>
    </row>
    <row r="134" spans="1:6" x14ac:dyDescent="0.35">
      <c r="A134" s="2" t="s">
        <v>255</v>
      </c>
      <c r="B134" s="36" t="s">
        <v>637</v>
      </c>
      <c r="C134" s="13" t="s">
        <v>296</v>
      </c>
      <c r="D134" s="11"/>
      <c r="E134" s="11"/>
      <c r="F134" s="11"/>
    </row>
    <row r="135" spans="1:6" x14ac:dyDescent="0.35">
      <c r="A135" s="2" t="s">
        <v>255</v>
      </c>
      <c r="B135" s="36" t="s">
        <v>638</v>
      </c>
      <c r="C135" s="13" t="s">
        <v>297</v>
      </c>
      <c r="D135" s="11"/>
      <c r="E135" s="11"/>
      <c r="F135" s="11"/>
    </row>
    <row r="136" spans="1:6" x14ac:dyDescent="0.35">
      <c r="A136" s="2" t="s">
        <v>255</v>
      </c>
      <c r="B136" s="36" t="s">
        <v>639</v>
      </c>
      <c r="C136" s="13" t="s">
        <v>298</v>
      </c>
      <c r="D136" s="11"/>
      <c r="E136" s="11"/>
      <c r="F136" s="11"/>
    </row>
    <row r="137" spans="1:6" x14ac:dyDescent="0.35">
      <c r="A137" s="2" t="s">
        <v>255</v>
      </c>
      <c r="B137" s="36" t="s">
        <v>640</v>
      </c>
      <c r="C137" s="13" t="s">
        <v>299</v>
      </c>
      <c r="D137" s="11"/>
      <c r="E137" s="11"/>
      <c r="F137" s="11"/>
    </row>
    <row r="138" spans="1:6" x14ac:dyDescent="0.35">
      <c r="A138" s="2" t="s">
        <v>255</v>
      </c>
      <c r="B138" s="36" t="s">
        <v>641</v>
      </c>
      <c r="C138" s="13" t="s">
        <v>300</v>
      </c>
      <c r="D138" s="11"/>
      <c r="E138" s="11"/>
      <c r="F138" s="11"/>
    </row>
    <row r="139" spans="1:6" x14ac:dyDescent="0.35">
      <c r="A139" s="2" t="s">
        <v>255</v>
      </c>
      <c r="B139" s="36" t="s">
        <v>642</v>
      </c>
      <c r="C139" s="13" t="s">
        <v>301</v>
      </c>
      <c r="D139" s="11"/>
      <c r="E139" s="11"/>
      <c r="F139" s="11"/>
    </row>
    <row r="140" spans="1:6" x14ac:dyDescent="0.35">
      <c r="A140" s="2" t="s">
        <v>255</v>
      </c>
      <c r="B140" s="36" t="s">
        <v>643</v>
      </c>
      <c r="C140" s="13" t="s">
        <v>302</v>
      </c>
      <c r="D140" s="11"/>
      <c r="E140" s="11"/>
      <c r="F140" s="11"/>
    </row>
    <row r="141" spans="1:6" x14ac:dyDescent="0.35">
      <c r="A141" s="2" t="s">
        <v>255</v>
      </c>
      <c r="B141" s="36" t="s">
        <v>644</v>
      </c>
      <c r="C141" s="13" t="s">
        <v>303</v>
      </c>
      <c r="D141" s="11"/>
      <c r="E141" s="11"/>
      <c r="F141" s="11"/>
    </row>
    <row r="142" spans="1:6" x14ac:dyDescent="0.35">
      <c r="A142" s="2" t="s">
        <v>255</v>
      </c>
      <c r="B142" s="36" t="s">
        <v>645</v>
      </c>
      <c r="C142" s="13" t="s">
        <v>304</v>
      </c>
      <c r="D142" s="11"/>
      <c r="E142" s="11"/>
      <c r="F142" s="11"/>
    </row>
    <row r="143" spans="1:6" x14ac:dyDescent="0.35">
      <c r="A143" s="2" t="s">
        <v>255</v>
      </c>
      <c r="B143" s="36" t="s">
        <v>646</v>
      </c>
      <c r="C143" s="13" t="s">
        <v>305</v>
      </c>
      <c r="D143" s="11"/>
      <c r="E143" s="11"/>
      <c r="F143" s="11"/>
    </row>
    <row r="144" spans="1:6" x14ac:dyDescent="0.35">
      <c r="A144" s="2" t="s">
        <v>255</v>
      </c>
      <c r="B144" s="36" t="s">
        <v>647</v>
      </c>
      <c r="C144" s="13" t="s">
        <v>306</v>
      </c>
      <c r="D144" s="11"/>
      <c r="E144" s="11"/>
      <c r="F144" s="11"/>
    </row>
    <row r="145" spans="1:6" x14ac:dyDescent="0.35">
      <c r="A145" s="2" t="s">
        <v>255</v>
      </c>
      <c r="B145" s="36" t="s">
        <v>648</v>
      </c>
      <c r="C145" s="13" t="s">
        <v>307</v>
      </c>
      <c r="D145" s="11"/>
      <c r="E145" s="11"/>
      <c r="F145" s="11"/>
    </row>
    <row r="146" spans="1:6" x14ac:dyDescent="0.35">
      <c r="A146" s="2" t="s">
        <v>255</v>
      </c>
      <c r="B146" s="36" t="s">
        <v>649</v>
      </c>
      <c r="C146" s="13" t="s">
        <v>308</v>
      </c>
      <c r="D146" s="11"/>
      <c r="E146" s="11"/>
      <c r="F146" s="11"/>
    </row>
    <row r="147" spans="1:6" x14ac:dyDescent="0.35">
      <c r="A147" s="2" t="s">
        <v>255</v>
      </c>
      <c r="B147" s="36" t="s">
        <v>650</v>
      </c>
      <c r="C147" s="13" t="s">
        <v>309</v>
      </c>
      <c r="D147" s="11"/>
      <c r="E147" s="11"/>
      <c r="F147" s="11"/>
    </row>
    <row r="148" spans="1:6" x14ac:dyDescent="0.35">
      <c r="A148" s="2" t="s">
        <v>255</v>
      </c>
      <c r="B148" s="36" t="s">
        <v>651</v>
      </c>
      <c r="C148" s="13" t="s">
        <v>310</v>
      </c>
      <c r="D148" s="11"/>
      <c r="E148" s="11"/>
      <c r="F148" s="11"/>
    </row>
    <row r="149" spans="1:6" x14ac:dyDescent="0.35">
      <c r="A149" s="2" t="s">
        <v>255</v>
      </c>
      <c r="B149" s="36" t="s">
        <v>652</v>
      </c>
      <c r="C149" s="13" t="s">
        <v>311</v>
      </c>
      <c r="D149" s="11"/>
      <c r="E149" s="11"/>
      <c r="F149" s="11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30AE6-090C-4495-9664-1ADF65606ABE}">
  <dimension ref="A1:G28"/>
  <sheetViews>
    <sheetView workbookViewId="0">
      <pane ySplit="1" topLeftCell="A2" activePane="bottomLeft" state="frozen"/>
      <selection pane="bottomLeft" activeCell="B7" sqref="B7"/>
    </sheetView>
  </sheetViews>
  <sheetFormatPr defaultRowHeight="14.5" x14ac:dyDescent="0.35"/>
  <cols>
    <col min="1" max="1" width="18.26953125" bestFit="1" customWidth="1"/>
    <col min="2" max="2" width="69.6328125" customWidth="1"/>
    <col min="3" max="3" width="8" style="2" customWidth="1"/>
    <col min="4" max="4" width="8.7265625" style="2"/>
    <col min="5" max="5" width="12.90625" style="2" customWidth="1"/>
    <col min="6" max="6" width="8.7265625" style="2"/>
  </cols>
  <sheetData>
    <row r="1" spans="1:7" x14ac:dyDescent="0.35">
      <c r="A1" s="8" t="s">
        <v>0</v>
      </c>
      <c r="B1" s="8" t="s">
        <v>1</v>
      </c>
      <c r="C1" s="8" t="s">
        <v>270</v>
      </c>
      <c r="D1" s="8" t="s">
        <v>272</v>
      </c>
      <c r="E1" s="8" t="s">
        <v>273</v>
      </c>
      <c r="F1" s="8" t="s">
        <v>275</v>
      </c>
      <c r="G1" s="8" t="s">
        <v>557</v>
      </c>
    </row>
    <row r="3" spans="1:7" x14ac:dyDescent="0.35">
      <c r="A3" t="s">
        <v>261</v>
      </c>
      <c r="B3" s="7">
        <f>Подсистемы!A31</f>
        <v>31000</v>
      </c>
    </row>
    <row r="5" spans="1:7" x14ac:dyDescent="0.35">
      <c r="A5" s="5" t="s">
        <v>269</v>
      </c>
      <c r="B5" s="7">
        <f>Подсистемы!C6</f>
        <v>0</v>
      </c>
    </row>
    <row r="6" spans="1:7" x14ac:dyDescent="0.35">
      <c r="A6" s="5"/>
    </row>
    <row r="7" spans="1:7" ht="18.5" x14ac:dyDescent="0.45">
      <c r="A7" s="5"/>
      <c r="B7" s="39" t="s">
        <v>620</v>
      </c>
    </row>
    <row r="8" spans="1:7" x14ac:dyDescent="0.35">
      <c r="A8" s="5"/>
    </row>
    <row r="9" spans="1:7" x14ac:dyDescent="0.35">
      <c r="A9" s="5"/>
    </row>
    <row r="10" spans="1:7" ht="17.5" x14ac:dyDescent="0.35">
      <c r="A10" s="10"/>
    </row>
    <row r="11" spans="1:7" x14ac:dyDescent="0.35">
      <c r="A11" s="9" t="s">
        <v>276</v>
      </c>
    </row>
    <row r="12" spans="1:7" x14ac:dyDescent="0.35">
      <c r="A12" s="14" t="s">
        <v>229</v>
      </c>
      <c r="B12" s="15" t="s">
        <v>92</v>
      </c>
      <c r="C12" s="11">
        <v>0</v>
      </c>
      <c r="D12" s="11">
        <f t="shared" ref="D12:D14" si="0">$B$3+$B$5+C12</f>
        <v>31000</v>
      </c>
      <c r="E12" s="11" t="s">
        <v>274</v>
      </c>
      <c r="F12" s="11">
        <v>1</v>
      </c>
      <c r="G12" s="11" t="s">
        <v>562</v>
      </c>
    </row>
    <row r="13" spans="1:7" x14ac:dyDescent="0.35">
      <c r="A13" s="14" t="s">
        <v>227</v>
      </c>
      <c r="B13" s="15" t="s">
        <v>91</v>
      </c>
      <c r="C13" s="11">
        <v>1</v>
      </c>
      <c r="D13" s="11">
        <f t="shared" si="0"/>
        <v>31001</v>
      </c>
      <c r="E13" s="11" t="s">
        <v>274</v>
      </c>
      <c r="F13" s="11">
        <v>1</v>
      </c>
      <c r="G13" s="11" t="s">
        <v>562</v>
      </c>
    </row>
    <row r="14" spans="1:7" x14ac:dyDescent="0.35">
      <c r="A14" s="14" t="s">
        <v>225</v>
      </c>
      <c r="B14" s="15" t="s">
        <v>90</v>
      </c>
      <c r="C14" s="11">
        <v>2</v>
      </c>
      <c r="D14" s="11">
        <f t="shared" si="0"/>
        <v>31002</v>
      </c>
      <c r="E14" s="11" t="s">
        <v>274</v>
      </c>
      <c r="F14" s="11">
        <v>1</v>
      </c>
      <c r="G14" s="11" t="s">
        <v>562</v>
      </c>
    </row>
    <row r="15" spans="1:7" x14ac:dyDescent="0.35">
      <c r="A15" s="14" t="s">
        <v>215</v>
      </c>
      <c r="B15" s="15" t="s">
        <v>81</v>
      </c>
      <c r="C15" s="11">
        <v>3</v>
      </c>
      <c r="D15" s="11">
        <f>$B$3+$B$5+C15</f>
        <v>31003</v>
      </c>
      <c r="E15" s="11" t="s">
        <v>274</v>
      </c>
      <c r="F15" s="11">
        <v>1</v>
      </c>
      <c r="G15" s="11" t="s">
        <v>562</v>
      </c>
    </row>
    <row r="16" spans="1:7" x14ac:dyDescent="0.35">
      <c r="A16" s="14" t="s">
        <v>217</v>
      </c>
      <c r="B16" s="15" t="s">
        <v>80</v>
      </c>
      <c r="C16" s="11">
        <v>4</v>
      </c>
      <c r="D16" s="11">
        <f t="shared" ref="D16:D27" si="1">$B$3+$B$5+C16</f>
        <v>31004</v>
      </c>
      <c r="E16" s="11" t="s">
        <v>274</v>
      </c>
      <c r="F16" s="11">
        <v>1</v>
      </c>
      <c r="G16" s="11" t="s">
        <v>562</v>
      </c>
    </row>
    <row r="17" spans="1:7" x14ac:dyDescent="0.35">
      <c r="A17" s="14" t="s">
        <v>219</v>
      </c>
      <c r="B17" s="15" t="s">
        <v>84</v>
      </c>
      <c r="C17" s="11">
        <v>5</v>
      </c>
      <c r="D17" s="11">
        <f t="shared" si="1"/>
        <v>31005</v>
      </c>
      <c r="E17" s="11" t="s">
        <v>274</v>
      </c>
      <c r="F17" s="11">
        <v>1</v>
      </c>
      <c r="G17" s="11" t="s">
        <v>562</v>
      </c>
    </row>
    <row r="18" spans="1:7" x14ac:dyDescent="0.35">
      <c r="A18" s="14" t="s">
        <v>221</v>
      </c>
      <c r="B18" s="15" t="s">
        <v>87</v>
      </c>
      <c r="C18" s="11">
        <v>6</v>
      </c>
      <c r="D18" s="11">
        <f t="shared" si="1"/>
        <v>31006</v>
      </c>
      <c r="E18" s="11" t="s">
        <v>274</v>
      </c>
      <c r="F18" s="11">
        <v>1</v>
      </c>
      <c r="G18" s="11" t="s">
        <v>562</v>
      </c>
    </row>
    <row r="19" spans="1:7" x14ac:dyDescent="0.35">
      <c r="A19" s="14" t="s">
        <v>223</v>
      </c>
      <c r="B19" s="15" t="s">
        <v>547</v>
      </c>
      <c r="C19" s="11">
        <v>7</v>
      </c>
      <c r="D19" s="11">
        <f t="shared" si="1"/>
        <v>31007</v>
      </c>
      <c r="E19" s="11" t="s">
        <v>274</v>
      </c>
      <c r="F19" s="11">
        <v>1</v>
      </c>
      <c r="G19" s="11" t="s">
        <v>562</v>
      </c>
    </row>
    <row r="20" spans="1:7" x14ac:dyDescent="0.35">
      <c r="A20" s="14"/>
      <c r="B20" s="15" t="s">
        <v>548</v>
      </c>
      <c r="C20" s="11">
        <v>8</v>
      </c>
      <c r="D20" s="11">
        <f t="shared" si="1"/>
        <v>31008</v>
      </c>
      <c r="E20" s="11" t="s">
        <v>274</v>
      </c>
      <c r="F20" s="11">
        <v>1</v>
      </c>
      <c r="G20" s="11" t="s">
        <v>562</v>
      </c>
    </row>
    <row r="21" spans="1:7" x14ac:dyDescent="0.35">
      <c r="A21" s="14" t="s">
        <v>226</v>
      </c>
      <c r="B21" s="15" t="s">
        <v>105</v>
      </c>
      <c r="C21" s="11">
        <v>9</v>
      </c>
      <c r="D21" s="11">
        <f t="shared" si="1"/>
        <v>31009</v>
      </c>
      <c r="E21" s="11" t="s">
        <v>274</v>
      </c>
      <c r="F21" s="11">
        <v>1</v>
      </c>
      <c r="G21" s="11" t="s">
        <v>562</v>
      </c>
    </row>
    <row r="22" spans="1:7" x14ac:dyDescent="0.35">
      <c r="A22" s="14" t="s">
        <v>228</v>
      </c>
      <c r="B22" s="15" t="s">
        <v>106</v>
      </c>
      <c r="C22" s="11">
        <v>10</v>
      </c>
      <c r="D22" s="11">
        <f t="shared" si="1"/>
        <v>31010</v>
      </c>
      <c r="E22" s="11" t="s">
        <v>274</v>
      </c>
      <c r="F22" s="11">
        <v>1</v>
      </c>
      <c r="G22" s="11" t="s">
        <v>562</v>
      </c>
    </row>
    <row r="23" spans="1:7" x14ac:dyDescent="0.35">
      <c r="A23" s="14" t="s">
        <v>216</v>
      </c>
      <c r="B23" s="15" t="s">
        <v>107</v>
      </c>
      <c r="C23" s="11">
        <v>11</v>
      </c>
      <c r="D23" s="11">
        <f t="shared" si="1"/>
        <v>31011</v>
      </c>
      <c r="E23" s="11" t="s">
        <v>274</v>
      </c>
      <c r="F23" s="11">
        <v>1</v>
      </c>
      <c r="G23" s="11" t="s">
        <v>562</v>
      </c>
    </row>
    <row r="24" spans="1:7" x14ac:dyDescent="0.35">
      <c r="A24" s="14" t="s">
        <v>218</v>
      </c>
      <c r="B24" s="15" t="s">
        <v>102</v>
      </c>
      <c r="C24" s="11">
        <v>12</v>
      </c>
      <c r="D24" s="11">
        <f t="shared" si="1"/>
        <v>31012</v>
      </c>
      <c r="E24" s="11" t="s">
        <v>274</v>
      </c>
      <c r="F24" s="11">
        <v>1</v>
      </c>
      <c r="G24" s="11" t="s">
        <v>562</v>
      </c>
    </row>
    <row r="25" spans="1:7" x14ac:dyDescent="0.35">
      <c r="A25" s="14" t="s">
        <v>220</v>
      </c>
      <c r="B25" s="15" t="s">
        <v>103</v>
      </c>
      <c r="C25" s="11">
        <v>13</v>
      </c>
      <c r="D25" s="11">
        <f t="shared" si="1"/>
        <v>31013</v>
      </c>
      <c r="E25" s="11" t="s">
        <v>274</v>
      </c>
      <c r="F25" s="11">
        <v>1</v>
      </c>
      <c r="G25" s="11" t="s">
        <v>562</v>
      </c>
    </row>
    <row r="26" spans="1:7" x14ac:dyDescent="0.35">
      <c r="A26" s="14" t="s">
        <v>222</v>
      </c>
      <c r="B26" s="15" t="s">
        <v>104</v>
      </c>
      <c r="C26" s="11">
        <v>14</v>
      </c>
      <c r="D26" s="11">
        <f t="shared" si="1"/>
        <v>31014</v>
      </c>
      <c r="E26" s="11" t="s">
        <v>274</v>
      </c>
      <c r="F26" s="11">
        <v>1</v>
      </c>
      <c r="G26" s="11" t="s">
        <v>562</v>
      </c>
    </row>
    <row r="27" spans="1:7" x14ac:dyDescent="0.35">
      <c r="A27" s="14" t="s">
        <v>224</v>
      </c>
      <c r="B27" s="15" t="s">
        <v>549</v>
      </c>
      <c r="C27" s="11">
        <v>15</v>
      </c>
      <c r="D27" s="11">
        <f t="shared" si="1"/>
        <v>31015</v>
      </c>
      <c r="E27" s="11" t="s">
        <v>274</v>
      </c>
      <c r="F27" s="11">
        <v>1</v>
      </c>
      <c r="G27" s="11" t="s">
        <v>562</v>
      </c>
    </row>
    <row r="28" spans="1:7" ht="17.5" x14ac:dyDescent="0.35">
      <c r="A28" s="10"/>
      <c r="B28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Подсистемы</vt:lpstr>
      <vt:lpstr>MODBUS</vt:lpstr>
      <vt:lpstr>DSC</vt:lpstr>
      <vt:lpstr>ПЧ</vt:lpstr>
      <vt:lpstr>ДИАГ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 Митрофанов</dc:creator>
  <cp:lastModifiedBy>Дмитрий Митрофанов</cp:lastModifiedBy>
  <dcterms:created xsi:type="dcterms:W3CDTF">2025-10-23T08:25:52Z</dcterms:created>
  <dcterms:modified xsi:type="dcterms:W3CDTF">2026-07-03T09:11:30Z</dcterms:modified>
</cp:coreProperties>
</file>