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_Рабочие материалы\31. Сегозёрская\08. ПО\Алгоритмы 2026\"/>
    </mc:Choice>
  </mc:AlternateContent>
  <xr:revisionPtr revIDLastSave="0" documentId="13_ncr:1_{37118FE7-AFF1-40E0-9B76-82118629FE2E}" xr6:coauthVersionLast="46" xr6:coauthVersionMax="46" xr10:uidLastSave="{00000000-0000-0000-0000-000000000000}"/>
  <bookViews>
    <workbookView xWindow="-110" yWindow="-110" windowWidth="19420" windowHeight="10420" tabRatio="906" activeTab="1" xr2:uid="{F9C4CBA1-B252-4592-9E00-5C73D650D9C7}"/>
  </bookViews>
  <sheets>
    <sheet name="Подсистемы" sheetId="6" r:id="rId1"/>
    <sheet name="MODBUS" sheetId="26" r:id="rId2"/>
    <sheet name="DSC" sheetId="8" r:id="rId3"/>
    <sheet name="STAT" sheetId="28" r:id="rId4"/>
    <sheet name="ПЧ" sheetId="12" r:id="rId5"/>
    <sheet name="ДИАГ" sheetId="22" r:id="rId6"/>
    <sheet name="Лист1" sheetId="2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5" i="8" l="1"/>
  <c r="G299" i="8"/>
  <c r="G298" i="8"/>
  <c r="G297" i="8"/>
  <c r="G296" i="8"/>
  <c r="G295" i="8"/>
  <c r="G294" i="8"/>
  <c r="G293" i="8"/>
  <c r="G292" i="8"/>
  <c r="G291" i="8"/>
  <c r="G290" i="8"/>
  <c r="G289" i="8"/>
  <c r="G288" i="8"/>
  <c r="G287" i="8"/>
  <c r="G286" i="8"/>
  <c r="G285" i="8"/>
  <c r="G284" i="8"/>
  <c r="G283" i="8"/>
  <c r="G282" i="8"/>
  <c r="G281" i="8"/>
  <c r="G280" i="8"/>
  <c r="G279" i="8"/>
  <c r="G278" i="8"/>
  <c r="G277" i="8"/>
  <c r="G276" i="8"/>
  <c r="G275" i="8"/>
  <c r="G274" i="8"/>
  <c r="G273" i="8"/>
  <c r="G272" i="8"/>
  <c r="G271" i="8"/>
  <c r="G270" i="8"/>
  <c r="G269" i="8"/>
  <c r="G268" i="8"/>
  <c r="G267" i="8"/>
  <c r="G266" i="8"/>
  <c r="G265" i="8"/>
  <c r="G264" i="8"/>
  <c r="G263" i="8"/>
  <c r="G262" i="8"/>
  <c r="G261" i="8"/>
  <c r="G260" i="8"/>
  <c r="G259" i="8"/>
  <c r="G258" i="8"/>
  <c r="G257" i="8"/>
  <c r="G256" i="8"/>
  <c r="G255" i="8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2" i="8"/>
  <c r="E20" i="28"/>
  <c r="E19" i="28"/>
  <c r="E18" i="28"/>
  <c r="E17" i="28"/>
  <c r="E16" i="28"/>
  <c r="E15" i="28"/>
  <c r="E14" i="28"/>
  <c r="E13" i="28"/>
  <c r="E12" i="28"/>
  <c r="E11" i="28"/>
  <c r="E10" i="28"/>
  <c r="E9" i="28"/>
  <c r="E8" i="28"/>
  <c r="E7" i="28"/>
  <c r="E6" i="28"/>
  <c r="E5" i="28"/>
  <c r="D65" i="27"/>
  <c r="D77" i="27"/>
  <c r="D130" i="27"/>
  <c r="A3" i="27"/>
  <c r="B3" i="27"/>
  <c r="D3" i="27" s="1"/>
  <c r="C3" i="27"/>
  <c r="A4" i="27"/>
  <c r="B4" i="27"/>
  <c r="A5" i="27"/>
  <c r="B5" i="27"/>
  <c r="D5" i="27" s="1"/>
  <c r="A6" i="27"/>
  <c r="B6" i="27"/>
  <c r="D6" i="27" s="1"/>
  <c r="A7" i="27"/>
  <c r="B7" i="27"/>
  <c r="D7" i="27" s="1"/>
  <c r="C7" i="27"/>
  <c r="A8" i="27"/>
  <c r="B8" i="27"/>
  <c r="A9" i="27"/>
  <c r="B9" i="27"/>
  <c r="D9" i="27" s="1"/>
  <c r="C9" i="27"/>
  <c r="A10" i="27"/>
  <c r="B10" i="27"/>
  <c r="D10" i="27" s="1"/>
  <c r="A11" i="27"/>
  <c r="B11" i="27"/>
  <c r="D11" i="27" s="1"/>
  <c r="A12" i="27"/>
  <c r="B12" i="27"/>
  <c r="A13" i="27"/>
  <c r="B13" i="27"/>
  <c r="D13" i="27" s="1"/>
  <c r="C13" i="27"/>
  <c r="A14" i="27"/>
  <c r="B14" i="27"/>
  <c r="D14" i="27" s="1"/>
  <c r="A15" i="27"/>
  <c r="B15" i="27"/>
  <c r="C15" i="27"/>
  <c r="A16" i="27"/>
  <c r="B16" i="27"/>
  <c r="D16" i="27" s="1"/>
  <c r="A17" i="27"/>
  <c r="B17" i="27"/>
  <c r="D17" i="27" s="1"/>
  <c r="A18" i="27"/>
  <c r="B18" i="27"/>
  <c r="D18" i="27" s="1"/>
  <c r="A19" i="27"/>
  <c r="B19" i="27"/>
  <c r="A20" i="27"/>
  <c r="B20" i="27"/>
  <c r="C20" i="27"/>
  <c r="A21" i="27"/>
  <c r="D21" i="27" s="1"/>
  <c r="B21" i="27"/>
  <c r="C21" i="27"/>
  <c r="A22" i="27"/>
  <c r="B22" i="27"/>
  <c r="D22" i="27" s="1"/>
  <c r="A23" i="27"/>
  <c r="B23" i="27"/>
  <c r="D23" i="27" s="1"/>
  <c r="A24" i="27"/>
  <c r="D24" i="27" s="1"/>
  <c r="B24" i="27"/>
  <c r="A25" i="27"/>
  <c r="B25" i="27"/>
  <c r="C25" i="27"/>
  <c r="A26" i="27"/>
  <c r="B26" i="27"/>
  <c r="A27" i="27"/>
  <c r="B27" i="27"/>
  <c r="C27" i="27"/>
  <c r="A28" i="27"/>
  <c r="B28" i="27"/>
  <c r="A29" i="27"/>
  <c r="B29" i="27"/>
  <c r="D29" i="27" s="1"/>
  <c r="C29" i="27"/>
  <c r="A30" i="27"/>
  <c r="B30" i="27"/>
  <c r="A31" i="27"/>
  <c r="B31" i="27"/>
  <c r="A32" i="27"/>
  <c r="B32" i="27"/>
  <c r="C32" i="27"/>
  <c r="A33" i="27"/>
  <c r="B33" i="27"/>
  <c r="C33" i="27"/>
  <c r="A34" i="27"/>
  <c r="B34" i="27"/>
  <c r="D34" i="27" s="1"/>
  <c r="A35" i="27"/>
  <c r="B35" i="27"/>
  <c r="A36" i="27"/>
  <c r="B36" i="27"/>
  <c r="D36" i="27" s="1"/>
  <c r="A37" i="27"/>
  <c r="B37" i="27"/>
  <c r="C37" i="27"/>
  <c r="A38" i="27"/>
  <c r="B38" i="27"/>
  <c r="D38" i="27" s="1"/>
  <c r="A39" i="27"/>
  <c r="B39" i="27"/>
  <c r="C39" i="27"/>
  <c r="A40" i="27"/>
  <c r="B40" i="27"/>
  <c r="D40" i="27" s="1"/>
  <c r="A41" i="27"/>
  <c r="B41" i="27"/>
  <c r="D41" i="27" s="1"/>
  <c r="A42" i="27"/>
  <c r="B42" i="27"/>
  <c r="A43" i="27"/>
  <c r="B43" i="27"/>
  <c r="D43" i="27" s="1"/>
  <c r="C43" i="27"/>
  <c r="A44" i="27"/>
  <c r="B44" i="27"/>
  <c r="C44" i="27"/>
  <c r="A45" i="27"/>
  <c r="B45" i="27"/>
  <c r="C45" i="27"/>
  <c r="A46" i="27"/>
  <c r="B46" i="27"/>
  <c r="D46" i="27" s="1"/>
  <c r="A47" i="27"/>
  <c r="B47" i="27"/>
  <c r="D47" i="27" s="1"/>
  <c r="A48" i="27"/>
  <c r="B48" i="27"/>
  <c r="A49" i="27"/>
  <c r="B49" i="27"/>
  <c r="C49" i="27"/>
  <c r="A50" i="27"/>
  <c r="B50" i="27"/>
  <c r="D50" i="27" s="1"/>
  <c r="A51" i="27"/>
  <c r="B51" i="27"/>
  <c r="C51" i="27"/>
  <c r="A52" i="27"/>
  <c r="B52" i="27"/>
  <c r="D52" i="27" s="1"/>
  <c r="A53" i="27"/>
  <c r="B53" i="27"/>
  <c r="D53" i="27" s="1"/>
  <c r="C53" i="27"/>
  <c r="A54" i="27"/>
  <c r="B54" i="27"/>
  <c r="D54" i="27" s="1"/>
  <c r="A55" i="27"/>
  <c r="B55" i="27"/>
  <c r="D55" i="27" s="1"/>
  <c r="A56" i="27"/>
  <c r="B56" i="27"/>
  <c r="C56" i="27"/>
  <c r="A57" i="27"/>
  <c r="B57" i="27"/>
  <c r="C57" i="27"/>
  <c r="A58" i="27"/>
  <c r="B58" i="27"/>
  <c r="D58" i="27" s="1"/>
  <c r="A59" i="27"/>
  <c r="B59" i="27"/>
  <c r="D59" i="27" s="1"/>
  <c r="A60" i="27"/>
  <c r="B60" i="27"/>
  <c r="D60" i="27" s="1"/>
  <c r="A61" i="27"/>
  <c r="B61" i="27"/>
  <c r="C61" i="27"/>
  <c r="A62" i="27"/>
  <c r="B62" i="27"/>
  <c r="D62" i="27" s="1"/>
  <c r="A63" i="27"/>
  <c r="B63" i="27"/>
  <c r="D63" i="27" s="1"/>
  <c r="C63" i="27"/>
  <c r="A64" i="27"/>
  <c r="B64" i="27"/>
  <c r="A65" i="27"/>
  <c r="B65" i="27"/>
  <c r="A66" i="27"/>
  <c r="B66" i="27"/>
  <c r="D66" i="27" s="1"/>
  <c r="A67" i="27"/>
  <c r="B67" i="27"/>
  <c r="C67" i="27"/>
  <c r="A68" i="27"/>
  <c r="B68" i="27"/>
  <c r="D68" i="27" s="1"/>
  <c r="C68" i="27"/>
  <c r="A69" i="27"/>
  <c r="B69" i="27"/>
  <c r="C69" i="27"/>
  <c r="A70" i="27"/>
  <c r="B70" i="27"/>
  <c r="A71" i="27"/>
  <c r="B71" i="27"/>
  <c r="A72" i="27"/>
  <c r="B72" i="27"/>
  <c r="A73" i="27"/>
  <c r="B73" i="27"/>
  <c r="D73" i="27" s="1"/>
  <c r="C73" i="27"/>
  <c r="A74" i="27"/>
  <c r="B74" i="27"/>
  <c r="D74" i="27" s="1"/>
  <c r="A75" i="27"/>
  <c r="B75" i="27"/>
  <c r="D75" i="27" s="1"/>
  <c r="C75" i="27"/>
  <c r="A76" i="27"/>
  <c r="B76" i="27"/>
  <c r="D76" i="27" s="1"/>
  <c r="A77" i="27"/>
  <c r="B77" i="27"/>
  <c r="C77" i="27"/>
  <c r="A78" i="27"/>
  <c r="B78" i="27"/>
  <c r="D78" i="27" s="1"/>
  <c r="A79" i="27"/>
  <c r="B79" i="27"/>
  <c r="D79" i="27" s="1"/>
  <c r="A80" i="27"/>
  <c r="B80" i="27"/>
  <c r="D80" i="27" s="1"/>
  <c r="C80" i="27"/>
  <c r="A81" i="27"/>
  <c r="B81" i="27"/>
  <c r="C81" i="27"/>
  <c r="A82" i="27"/>
  <c r="D82" i="27" s="1"/>
  <c r="B82" i="27"/>
  <c r="A83" i="27"/>
  <c r="B83" i="27"/>
  <c r="D83" i="27" s="1"/>
  <c r="A84" i="27"/>
  <c r="B84" i="27"/>
  <c r="A85" i="27"/>
  <c r="B85" i="27"/>
  <c r="D85" i="27" s="1"/>
  <c r="C85" i="27"/>
  <c r="A86" i="27"/>
  <c r="B86" i="27"/>
  <c r="D86" i="27" s="1"/>
  <c r="A87" i="27"/>
  <c r="B87" i="27"/>
  <c r="D87" i="27" s="1"/>
  <c r="C87" i="27"/>
  <c r="A88" i="27"/>
  <c r="B88" i="27"/>
  <c r="D88" i="27" s="1"/>
  <c r="A89" i="27"/>
  <c r="B89" i="27"/>
  <c r="D89" i="27" s="1"/>
  <c r="A90" i="27"/>
  <c r="B90" i="27"/>
  <c r="D90" i="27" s="1"/>
  <c r="A91" i="27"/>
  <c r="B91" i="27"/>
  <c r="D91" i="27" s="1"/>
  <c r="C91" i="27"/>
  <c r="A92" i="27"/>
  <c r="B92" i="27"/>
  <c r="C92" i="27"/>
  <c r="A93" i="27"/>
  <c r="B93" i="27"/>
  <c r="C93" i="27"/>
  <c r="A94" i="27"/>
  <c r="B94" i="27"/>
  <c r="A95" i="27"/>
  <c r="B95" i="27"/>
  <c r="A96" i="27"/>
  <c r="B96" i="27"/>
  <c r="A97" i="27"/>
  <c r="B97" i="27"/>
  <c r="D97" i="27" s="1"/>
  <c r="C97" i="27"/>
  <c r="A98" i="27"/>
  <c r="B98" i="27"/>
  <c r="D98" i="27" s="1"/>
  <c r="A99" i="27"/>
  <c r="B99" i="27"/>
  <c r="D99" i="27" s="1"/>
  <c r="C99" i="27"/>
  <c r="A100" i="27"/>
  <c r="B100" i="27"/>
  <c r="A101" i="27"/>
  <c r="B101" i="27"/>
  <c r="D101" i="27" s="1"/>
  <c r="A102" i="27"/>
  <c r="B102" i="27"/>
  <c r="D102" i="27" s="1"/>
  <c r="A103" i="27"/>
  <c r="B103" i="27"/>
  <c r="D103" i="27" s="1"/>
  <c r="A104" i="27"/>
  <c r="B104" i="27"/>
  <c r="C104" i="27"/>
  <c r="A105" i="27"/>
  <c r="B105" i="27"/>
  <c r="C105" i="27"/>
  <c r="A106" i="27"/>
  <c r="B106" i="27"/>
  <c r="D106" i="27" s="1"/>
  <c r="A107" i="27"/>
  <c r="B107" i="27"/>
  <c r="D107" i="27" s="1"/>
  <c r="A108" i="27"/>
  <c r="B108" i="27"/>
  <c r="D108" i="27" s="1"/>
  <c r="A109" i="27"/>
  <c r="B109" i="27"/>
  <c r="C109" i="27"/>
  <c r="A110" i="27"/>
  <c r="B110" i="27"/>
  <c r="D110" i="27" s="1"/>
  <c r="A111" i="27"/>
  <c r="B111" i="27"/>
  <c r="D111" i="27" s="1"/>
  <c r="C111" i="27"/>
  <c r="A112" i="27"/>
  <c r="B112" i="27"/>
  <c r="D112" i="27" s="1"/>
  <c r="A113" i="27"/>
  <c r="B113" i="27"/>
  <c r="D113" i="27" s="1"/>
  <c r="C113" i="27"/>
  <c r="A114" i="27"/>
  <c r="B114" i="27"/>
  <c r="D114" i="27" s="1"/>
  <c r="A115" i="27"/>
  <c r="B115" i="27"/>
  <c r="D115" i="27" s="1"/>
  <c r="A116" i="27"/>
  <c r="B116" i="27"/>
  <c r="D116" i="27" s="1"/>
  <c r="C116" i="27"/>
  <c r="A117" i="27"/>
  <c r="B117" i="27"/>
  <c r="C117" i="27"/>
  <c r="A118" i="27"/>
  <c r="B118" i="27"/>
  <c r="D118" i="27" s="1"/>
  <c r="A119" i="27"/>
  <c r="B119" i="27"/>
  <c r="D119" i="27" s="1"/>
  <c r="A120" i="27"/>
  <c r="B120" i="27"/>
  <c r="A121" i="27"/>
  <c r="B121" i="27"/>
  <c r="D121" i="27" s="1"/>
  <c r="C121" i="27"/>
  <c r="A122" i="27"/>
  <c r="B122" i="27"/>
  <c r="D122" i="27" s="1"/>
  <c r="A123" i="27"/>
  <c r="B123" i="27"/>
  <c r="D123" i="27" s="1"/>
  <c r="C123" i="27"/>
  <c r="A124" i="27"/>
  <c r="B124" i="27"/>
  <c r="A125" i="27"/>
  <c r="B125" i="27"/>
  <c r="D125" i="27" s="1"/>
  <c r="A126" i="27"/>
  <c r="B126" i="27"/>
  <c r="D126" i="27" s="1"/>
  <c r="A127" i="27"/>
  <c r="B127" i="27"/>
  <c r="C127" i="27"/>
  <c r="A128" i="27"/>
  <c r="B128" i="27"/>
  <c r="D128" i="27" s="1"/>
  <c r="C128" i="27"/>
  <c r="A129" i="27"/>
  <c r="B129" i="27"/>
  <c r="C129" i="27"/>
  <c r="A130" i="27"/>
  <c r="B130" i="27"/>
  <c r="A131" i="27"/>
  <c r="B131" i="27"/>
  <c r="D131" i="27" s="1"/>
  <c r="A132" i="27"/>
  <c r="B132" i="27"/>
  <c r="D132" i="27" s="1"/>
  <c r="A133" i="27"/>
  <c r="B133" i="27"/>
  <c r="D133" i="27" s="1"/>
  <c r="C133" i="27"/>
  <c r="A134" i="27"/>
  <c r="B134" i="27"/>
  <c r="D134" i="27" s="1"/>
  <c r="A135" i="27"/>
  <c r="B135" i="27"/>
  <c r="D135" i="27" s="1"/>
  <c r="C135" i="27"/>
  <c r="A136" i="27"/>
  <c r="B136" i="27"/>
  <c r="A137" i="27"/>
  <c r="B137" i="27"/>
  <c r="D137" i="27" s="1"/>
  <c r="C137" i="27"/>
  <c r="A138" i="27"/>
  <c r="B138" i="27"/>
  <c r="D138" i="27" s="1"/>
  <c r="A139" i="27"/>
  <c r="B139" i="27"/>
  <c r="D139" i="27" s="1"/>
  <c r="A140" i="27"/>
  <c r="B140" i="27"/>
  <c r="D140" i="27" s="1"/>
  <c r="C140" i="27"/>
  <c r="A141" i="27"/>
  <c r="D141" i="27" s="1"/>
  <c r="B141" i="27"/>
  <c r="C141" i="27"/>
  <c r="A142" i="27"/>
  <c r="B142" i="27"/>
  <c r="A143" i="27"/>
  <c r="B143" i="27"/>
  <c r="D143" i="27" s="1"/>
  <c r="A144" i="27"/>
  <c r="B144" i="27"/>
  <c r="A145" i="27"/>
  <c r="B145" i="27"/>
  <c r="D145" i="27" s="1"/>
  <c r="C145" i="27"/>
  <c r="A146" i="27"/>
  <c r="B146" i="27"/>
  <c r="A147" i="27"/>
  <c r="B147" i="27"/>
  <c r="D147" i="27" s="1"/>
  <c r="C147" i="27"/>
  <c r="A148" i="27"/>
  <c r="B148" i="27"/>
  <c r="A149" i="27"/>
  <c r="B149" i="27"/>
  <c r="D149" i="27" s="1"/>
  <c r="A150" i="27"/>
  <c r="B150" i="27"/>
  <c r="D150" i="27" s="1"/>
  <c r="A151" i="27"/>
  <c r="B151" i="27"/>
  <c r="D151" i="27" s="1"/>
  <c r="C151" i="27"/>
  <c r="A152" i="27"/>
  <c r="B152" i="27"/>
  <c r="C152" i="27"/>
  <c r="A153" i="27"/>
  <c r="B153" i="27"/>
  <c r="C153" i="27"/>
  <c r="A154" i="27"/>
  <c r="B154" i="27"/>
  <c r="A155" i="27"/>
  <c r="B155" i="27"/>
  <c r="A156" i="27"/>
  <c r="D156" i="27" s="1"/>
  <c r="B156" i="27"/>
  <c r="A157" i="27"/>
  <c r="B157" i="27"/>
  <c r="D157" i="27" s="1"/>
  <c r="C157" i="27"/>
  <c r="A158" i="27"/>
  <c r="B158" i="27"/>
  <c r="D158" i="27" s="1"/>
  <c r="A159" i="27"/>
  <c r="B159" i="27"/>
  <c r="D159" i="27" s="1"/>
  <c r="C159" i="27"/>
  <c r="A160" i="27"/>
  <c r="B160" i="27"/>
  <c r="A161" i="27"/>
  <c r="B161" i="27"/>
  <c r="D161" i="27" s="1"/>
  <c r="A162" i="27"/>
  <c r="B162" i="27"/>
  <c r="D162" i="27" s="1"/>
  <c r="A163" i="27"/>
  <c r="B163" i="27"/>
  <c r="D163" i="27" s="1"/>
  <c r="A164" i="27"/>
  <c r="B164" i="27"/>
  <c r="C164" i="27"/>
  <c r="A165" i="27"/>
  <c r="B165" i="27"/>
  <c r="C165" i="27"/>
  <c r="A166" i="27"/>
  <c r="B166" i="27"/>
  <c r="D166" i="27" s="1"/>
  <c r="A167" i="27"/>
  <c r="B167" i="27"/>
  <c r="D167" i="27" s="1"/>
  <c r="A168" i="27"/>
  <c r="B168" i="27"/>
  <c r="A169" i="27"/>
  <c r="B169" i="27"/>
  <c r="C169" i="27"/>
  <c r="A170" i="27"/>
  <c r="B170" i="27"/>
  <c r="D170" i="27" s="1"/>
  <c r="A171" i="27"/>
  <c r="B171" i="27"/>
  <c r="D171" i="27" s="1"/>
  <c r="C171" i="27"/>
  <c r="A172" i="27"/>
  <c r="B172" i="27"/>
  <c r="A173" i="27"/>
  <c r="B173" i="27"/>
  <c r="D173" i="27" s="1"/>
  <c r="C173" i="27"/>
  <c r="A174" i="27"/>
  <c r="B174" i="27"/>
  <c r="D174" i="27" s="1"/>
  <c r="A175" i="27"/>
  <c r="B175" i="27"/>
  <c r="D175" i="27" s="1"/>
  <c r="A176" i="27"/>
  <c r="B176" i="27"/>
  <c r="C176" i="27"/>
  <c r="A177" i="27"/>
  <c r="B177" i="27"/>
  <c r="C177" i="27"/>
  <c r="A178" i="27"/>
  <c r="B178" i="27"/>
  <c r="D178" i="27" s="1"/>
  <c r="A179" i="27"/>
  <c r="B179" i="27"/>
  <c r="D179" i="27" s="1"/>
  <c r="C179" i="27"/>
  <c r="A180" i="27"/>
  <c r="D180" i="27" s="1"/>
  <c r="B180" i="27"/>
  <c r="A181" i="27"/>
  <c r="B181" i="27"/>
  <c r="C181" i="27"/>
  <c r="A182" i="27"/>
  <c r="B182" i="27"/>
  <c r="A183" i="27"/>
  <c r="B183" i="27"/>
  <c r="D183" i="27" s="1"/>
  <c r="C183" i="27"/>
  <c r="C2" i="27"/>
  <c r="B2" i="27"/>
  <c r="A2" i="27"/>
  <c r="E6" i="26"/>
  <c r="E7" i="26"/>
  <c r="C4" i="27" s="1"/>
  <c r="E8" i="26"/>
  <c r="C5" i="27" s="1"/>
  <c r="E9" i="26"/>
  <c r="C6" i="27" s="1"/>
  <c r="E10" i="26"/>
  <c r="E11" i="26"/>
  <c r="C8" i="27" s="1"/>
  <c r="E12" i="26"/>
  <c r="E13" i="26"/>
  <c r="C10" i="27" s="1"/>
  <c r="E14" i="26"/>
  <c r="C11" i="27" s="1"/>
  <c r="E15" i="26"/>
  <c r="C12" i="27" s="1"/>
  <c r="E16" i="26"/>
  <c r="E17" i="26"/>
  <c r="C14" i="27" s="1"/>
  <c r="E18" i="26"/>
  <c r="E19" i="26"/>
  <c r="C16" i="27" s="1"/>
  <c r="E20" i="26"/>
  <c r="C17" i="27" s="1"/>
  <c r="E21" i="26"/>
  <c r="C18" i="27" s="1"/>
  <c r="E22" i="26"/>
  <c r="C19" i="27" s="1"/>
  <c r="E23" i="26"/>
  <c r="E24" i="26"/>
  <c r="E25" i="26"/>
  <c r="C22" i="27" s="1"/>
  <c r="E26" i="26"/>
  <c r="C23" i="27" s="1"/>
  <c r="E27" i="26"/>
  <c r="C24" i="27" s="1"/>
  <c r="E28" i="26"/>
  <c r="E29" i="26"/>
  <c r="C26" i="27" s="1"/>
  <c r="E30" i="26"/>
  <c r="E31" i="26"/>
  <c r="C28" i="27" s="1"/>
  <c r="E32" i="26"/>
  <c r="E33" i="26"/>
  <c r="C30" i="27" s="1"/>
  <c r="E34" i="26"/>
  <c r="C31" i="27" s="1"/>
  <c r="E35" i="26"/>
  <c r="E36" i="26"/>
  <c r="E37" i="26"/>
  <c r="C34" i="27" s="1"/>
  <c r="E38" i="26"/>
  <c r="C35" i="27" s="1"/>
  <c r="E39" i="26"/>
  <c r="C36" i="27" s="1"/>
  <c r="E40" i="26"/>
  <c r="E41" i="26"/>
  <c r="C38" i="27" s="1"/>
  <c r="E42" i="26"/>
  <c r="E43" i="26"/>
  <c r="C40" i="27" s="1"/>
  <c r="E44" i="26"/>
  <c r="C41" i="27" s="1"/>
  <c r="E45" i="26"/>
  <c r="C42" i="27" s="1"/>
  <c r="E46" i="26"/>
  <c r="E47" i="26"/>
  <c r="E48" i="26"/>
  <c r="E49" i="26"/>
  <c r="C46" i="27" s="1"/>
  <c r="E50" i="26"/>
  <c r="C47" i="27" s="1"/>
  <c r="E51" i="26"/>
  <c r="C48" i="27" s="1"/>
  <c r="E52" i="26"/>
  <c r="E53" i="26"/>
  <c r="C50" i="27" s="1"/>
  <c r="E54" i="26"/>
  <c r="E55" i="26"/>
  <c r="C52" i="27" s="1"/>
  <c r="E56" i="26"/>
  <c r="E57" i="26"/>
  <c r="C54" i="27" s="1"/>
  <c r="E58" i="26"/>
  <c r="C55" i="27" s="1"/>
  <c r="E59" i="26"/>
  <c r="E60" i="26"/>
  <c r="E61" i="26"/>
  <c r="C58" i="27" s="1"/>
  <c r="E62" i="26"/>
  <c r="C59" i="27" s="1"/>
  <c r="E63" i="26"/>
  <c r="C60" i="27" s="1"/>
  <c r="E64" i="26"/>
  <c r="E65" i="26"/>
  <c r="C62" i="27" s="1"/>
  <c r="E66" i="26"/>
  <c r="E67" i="26"/>
  <c r="C64" i="27" s="1"/>
  <c r="E68" i="26"/>
  <c r="C65" i="27" s="1"/>
  <c r="E69" i="26"/>
  <c r="C66" i="27" s="1"/>
  <c r="E70" i="26"/>
  <c r="E71" i="26"/>
  <c r="E72" i="26"/>
  <c r="E73" i="26"/>
  <c r="C70" i="27" s="1"/>
  <c r="E74" i="26"/>
  <c r="C71" i="27" s="1"/>
  <c r="E75" i="26"/>
  <c r="C72" i="27" s="1"/>
  <c r="E76" i="26"/>
  <c r="E77" i="26"/>
  <c r="C74" i="27" s="1"/>
  <c r="E78" i="26"/>
  <c r="E79" i="26"/>
  <c r="C76" i="27" s="1"/>
  <c r="E80" i="26"/>
  <c r="E81" i="26"/>
  <c r="C78" i="27" s="1"/>
  <c r="E82" i="26"/>
  <c r="C79" i="27" s="1"/>
  <c r="E83" i="26"/>
  <c r="E84" i="26"/>
  <c r="E85" i="26"/>
  <c r="C82" i="27" s="1"/>
  <c r="E86" i="26"/>
  <c r="C83" i="27" s="1"/>
  <c r="E87" i="26"/>
  <c r="C84" i="27" s="1"/>
  <c r="E88" i="26"/>
  <c r="E89" i="26"/>
  <c r="C86" i="27" s="1"/>
  <c r="E90" i="26"/>
  <c r="E91" i="26"/>
  <c r="C88" i="27" s="1"/>
  <c r="E92" i="26"/>
  <c r="C89" i="27" s="1"/>
  <c r="E93" i="26"/>
  <c r="C90" i="27" s="1"/>
  <c r="E94" i="26"/>
  <c r="E95" i="26"/>
  <c r="E96" i="26"/>
  <c r="E97" i="26"/>
  <c r="C94" i="27" s="1"/>
  <c r="E98" i="26"/>
  <c r="C95" i="27" s="1"/>
  <c r="E99" i="26"/>
  <c r="C96" i="27" s="1"/>
  <c r="E100" i="26"/>
  <c r="E101" i="26"/>
  <c r="C98" i="27" s="1"/>
  <c r="E102" i="26"/>
  <c r="E103" i="26"/>
  <c r="C100" i="27" s="1"/>
  <c r="E104" i="26"/>
  <c r="C101" i="27" s="1"/>
  <c r="E105" i="26"/>
  <c r="C102" i="27" s="1"/>
  <c r="E106" i="26"/>
  <c r="C103" i="27" s="1"/>
  <c r="E107" i="26"/>
  <c r="E108" i="26"/>
  <c r="E109" i="26"/>
  <c r="C106" i="27" s="1"/>
  <c r="E110" i="26"/>
  <c r="C107" i="27" s="1"/>
  <c r="E111" i="26"/>
  <c r="C108" i="27" s="1"/>
  <c r="E112" i="26"/>
  <c r="E113" i="26"/>
  <c r="C110" i="27" s="1"/>
  <c r="E114" i="26"/>
  <c r="E115" i="26"/>
  <c r="C112" i="27" s="1"/>
  <c r="E116" i="26"/>
  <c r="E117" i="26"/>
  <c r="C114" i="27" s="1"/>
  <c r="E118" i="26"/>
  <c r="C115" i="27" s="1"/>
  <c r="E119" i="26"/>
  <c r="E120" i="26"/>
  <c r="E121" i="26"/>
  <c r="C118" i="27" s="1"/>
  <c r="E122" i="26"/>
  <c r="C119" i="27" s="1"/>
  <c r="E123" i="26"/>
  <c r="C120" i="27" s="1"/>
  <c r="E124" i="26"/>
  <c r="E125" i="26"/>
  <c r="C122" i="27" s="1"/>
  <c r="E126" i="26"/>
  <c r="E127" i="26"/>
  <c r="C124" i="27" s="1"/>
  <c r="E128" i="26"/>
  <c r="C125" i="27" s="1"/>
  <c r="E129" i="26"/>
  <c r="C126" i="27" s="1"/>
  <c r="E130" i="26"/>
  <c r="E131" i="26"/>
  <c r="E132" i="26"/>
  <c r="E133" i="26"/>
  <c r="C130" i="27" s="1"/>
  <c r="E134" i="26"/>
  <c r="C131" i="27" s="1"/>
  <c r="E135" i="26"/>
  <c r="C132" i="27" s="1"/>
  <c r="E136" i="26"/>
  <c r="E137" i="26"/>
  <c r="C134" i="27" s="1"/>
  <c r="E138" i="26"/>
  <c r="E139" i="26"/>
  <c r="C136" i="27" s="1"/>
  <c r="E140" i="26"/>
  <c r="E141" i="26"/>
  <c r="C138" i="27" s="1"/>
  <c r="E142" i="26"/>
  <c r="C139" i="27" s="1"/>
  <c r="E143" i="26"/>
  <c r="E144" i="26"/>
  <c r="E145" i="26"/>
  <c r="C142" i="27" s="1"/>
  <c r="E146" i="26"/>
  <c r="C143" i="27" s="1"/>
  <c r="E147" i="26"/>
  <c r="C144" i="27" s="1"/>
  <c r="E148" i="26"/>
  <c r="E149" i="26"/>
  <c r="C146" i="27" s="1"/>
  <c r="E150" i="26"/>
  <c r="E151" i="26"/>
  <c r="C148" i="27" s="1"/>
  <c r="E152" i="26"/>
  <c r="C149" i="27" s="1"/>
  <c r="E153" i="26"/>
  <c r="C150" i="27" s="1"/>
  <c r="E154" i="26"/>
  <c r="E155" i="26"/>
  <c r="E156" i="26"/>
  <c r="E157" i="26"/>
  <c r="C154" i="27" s="1"/>
  <c r="E158" i="26"/>
  <c r="C155" i="27" s="1"/>
  <c r="E159" i="26"/>
  <c r="C156" i="27" s="1"/>
  <c r="E160" i="26"/>
  <c r="E161" i="26"/>
  <c r="C158" i="27" s="1"/>
  <c r="E162" i="26"/>
  <c r="E163" i="26"/>
  <c r="C160" i="27" s="1"/>
  <c r="E164" i="26"/>
  <c r="C161" i="27" s="1"/>
  <c r="E165" i="26"/>
  <c r="C162" i="27" s="1"/>
  <c r="E166" i="26"/>
  <c r="C163" i="27" s="1"/>
  <c r="E167" i="26"/>
  <c r="E168" i="26"/>
  <c r="E169" i="26"/>
  <c r="C166" i="27" s="1"/>
  <c r="E170" i="26"/>
  <c r="C167" i="27" s="1"/>
  <c r="E171" i="26"/>
  <c r="C168" i="27" s="1"/>
  <c r="E172" i="26"/>
  <c r="E173" i="26"/>
  <c r="C170" i="27" s="1"/>
  <c r="E174" i="26"/>
  <c r="E175" i="26"/>
  <c r="C172" i="27" s="1"/>
  <c r="E176" i="26"/>
  <c r="E177" i="26"/>
  <c r="C174" i="27" s="1"/>
  <c r="E178" i="26"/>
  <c r="C175" i="27" s="1"/>
  <c r="E179" i="26"/>
  <c r="E180" i="26"/>
  <c r="E181" i="26"/>
  <c r="C178" i="27" s="1"/>
  <c r="E182" i="26"/>
  <c r="E183" i="26"/>
  <c r="C180" i="27" s="1"/>
  <c r="E184" i="26"/>
  <c r="E185" i="26"/>
  <c r="C182" i="27" s="1"/>
  <c r="E186" i="26"/>
  <c r="E5" i="26"/>
  <c r="D93" i="27" l="1"/>
  <c r="D182" i="27"/>
  <c r="D168" i="27"/>
  <c r="D142" i="27"/>
  <c r="D48" i="27"/>
  <c r="D33" i="27"/>
  <c r="D177" i="27"/>
  <c r="D127" i="27"/>
  <c r="D117" i="27"/>
  <c r="D72" i="27"/>
  <c r="D67" i="27"/>
  <c r="D57" i="27"/>
  <c r="D42" i="27"/>
  <c r="D37" i="27"/>
  <c r="D27" i="27"/>
  <c r="D181" i="27"/>
  <c r="D146" i="27"/>
  <c r="D136" i="27"/>
  <c r="D71" i="27"/>
  <c r="D153" i="27"/>
  <c r="D96" i="27"/>
  <c r="D81" i="27"/>
  <c r="D61" i="27"/>
  <c r="D51" i="27"/>
  <c r="D31" i="27"/>
  <c r="D26" i="27"/>
  <c r="D160" i="27"/>
  <c r="D155" i="27"/>
  <c r="D95" i="27"/>
  <c r="D70" i="27"/>
  <c r="D35" i="27"/>
  <c r="D30" i="27"/>
  <c r="D15" i="27"/>
  <c r="D2" i="27"/>
  <c r="D165" i="27"/>
  <c r="D154" i="27"/>
  <c r="D120" i="27"/>
  <c r="D105" i="27"/>
  <c r="D94" i="27"/>
  <c r="D45" i="27"/>
  <c r="D25" i="27"/>
  <c r="D20" i="27"/>
  <c r="D4" i="27"/>
  <c r="D169" i="27"/>
  <c r="D164" i="27"/>
  <c r="D144" i="27"/>
  <c r="D129" i="27"/>
  <c r="D109" i="27"/>
  <c r="D104" i="27"/>
  <c r="D84" i="27"/>
  <c r="D69" i="27"/>
  <c r="D49" i="27"/>
  <c r="D44" i="27"/>
  <c r="D39" i="27"/>
  <c r="D19" i="27"/>
  <c r="D172" i="27"/>
  <c r="D56" i="27"/>
  <c r="D28" i="27"/>
  <c r="D176" i="27"/>
  <c r="D148" i="27"/>
  <c r="D32" i="27"/>
  <c r="D92" i="27"/>
  <c r="D64" i="27"/>
  <c r="D8" i="27"/>
  <c r="D152" i="27"/>
  <c r="D124" i="27"/>
  <c r="D12" i="27"/>
  <c r="D100" i="27"/>
  <c r="B3" i="22"/>
  <c r="B5" i="22"/>
  <c r="D17" i="22" l="1"/>
  <c r="D23" i="22"/>
  <c r="D19" i="22"/>
  <c r="D22" i="22"/>
  <c r="D24" i="22"/>
  <c r="D18" i="22"/>
  <c r="D20" i="22"/>
  <c r="D12" i="22"/>
  <c r="D25" i="22"/>
  <c r="D21" i="22"/>
  <c r="D13" i="22"/>
  <c r="D26" i="22"/>
  <c r="D14" i="22"/>
  <c r="D27" i="22"/>
  <c r="D16" i="22"/>
  <c r="D15" i="22"/>
  <c r="E123" i="12"/>
  <c r="E122" i="12"/>
  <c r="E29" i="12"/>
  <c r="E23" i="12"/>
  <c r="E24" i="12"/>
  <c r="E25" i="12"/>
  <c r="E26" i="12"/>
  <c r="E27" i="12"/>
  <c r="E28" i="12"/>
  <c r="E117" i="12"/>
  <c r="E101" i="12"/>
  <c r="E120" i="12"/>
  <c r="E96" i="12"/>
  <c r="E97" i="12"/>
  <c r="E98" i="12"/>
  <c r="E108" i="12"/>
  <c r="E110" i="12"/>
  <c r="E111" i="12"/>
  <c r="E99" i="12"/>
  <c r="E112" i="12"/>
  <c r="E100" i="12"/>
  <c r="E113" i="12"/>
  <c r="E114" i="12"/>
  <c r="E102" i="12"/>
  <c r="E115" i="12"/>
  <c r="E103" i="12"/>
  <c r="E116" i="12"/>
  <c r="E104" i="12"/>
  <c r="E105" i="12"/>
  <c r="E118" i="12"/>
  <c r="E94" i="12"/>
  <c r="E106" i="12"/>
  <c r="E119" i="12"/>
  <c r="E95" i="12"/>
  <c r="E107" i="12"/>
  <c r="E93" i="12"/>
  <c r="E86" i="12"/>
  <c r="E81" i="12"/>
  <c r="E82" i="12"/>
  <c r="E85" i="12"/>
  <c r="E83" i="12"/>
  <c r="E84" i="12"/>
  <c r="E87" i="12"/>
  <c r="E76" i="12"/>
  <c r="E88" i="12"/>
  <c r="E77" i="12"/>
  <c r="E89" i="12"/>
  <c r="E78" i="12"/>
  <c r="E90" i="12"/>
  <c r="E79" i="12"/>
  <c r="E92" i="12"/>
  <c r="E80" i="12"/>
  <c r="E68" i="12"/>
  <c r="E75" i="12"/>
  <c r="E63" i="12"/>
  <c r="E64" i="12"/>
  <c r="E58" i="12"/>
  <c r="E70" i="12"/>
  <c r="E59" i="12"/>
  <c r="E71" i="12"/>
  <c r="E60" i="12"/>
  <c r="E72" i="12"/>
  <c r="E61" i="12"/>
  <c r="E74" i="12"/>
  <c r="E62" i="12"/>
  <c r="E65" i="12"/>
  <c r="E66" i="12"/>
  <c r="E67" i="12"/>
  <c r="E69" i="12"/>
  <c r="E40" i="12"/>
  <c r="E41" i="12"/>
  <c r="E38" i="12"/>
  <c r="E36" i="12"/>
  <c r="E39" i="12"/>
  <c r="E42" i="12"/>
  <c r="E52" i="12"/>
  <c r="E43" i="12"/>
  <c r="E53" i="12"/>
  <c r="E44" i="12"/>
  <c r="E54" i="12"/>
  <c r="E45" i="12"/>
  <c r="E56" i="12"/>
  <c r="E46" i="12"/>
  <c r="E57" i="12"/>
  <c r="E47" i="12"/>
  <c r="E48" i="12"/>
  <c r="E49" i="12"/>
  <c r="E50" i="12"/>
  <c r="E51" i="12"/>
  <c r="E31" i="12"/>
  <c r="E8" i="12"/>
  <c r="E9" i="12"/>
  <c r="E10" i="12"/>
  <c r="E32" i="12"/>
  <c r="E16" i="12"/>
  <c r="E19" i="12"/>
  <c r="E30" i="12"/>
  <c r="E11" i="12"/>
  <c r="E33" i="12"/>
  <c r="E34" i="12"/>
  <c r="E15" i="12"/>
  <c r="E18" i="12"/>
  <c r="E7" i="12"/>
  <c r="E12" i="12"/>
  <c r="E13" i="12"/>
  <c r="E35" i="12"/>
  <c r="E20" i="12"/>
  <c r="E14" i="12"/>
  <c r="E5" i="12"/>
  <c r="E6" i="12"/>
  <c r="E21" i="12"/>
  <c r="E22" i="12"/>
</calcChain>
</file>

<file path=xl/sharedStrings.xml><?xml version="1.0" encoding="utf-8"?>
<sst xmlns="http://schemas.openxmlformats.org/spreadsheetml/2006/main" count="2458" uniqueCount="1313">
  <si>
    <t xml:space="preserve">Логический </t>
  </si>
  <si>
    <t>Назначение сигнала</t>
  </si>
  <si>
    <t>Давление на входе гидроблока</t>
  </si>
  <si>
    <t>Текущее положение НА</t>
  </si>
  <si>
    <t>Температура турбинного подшипника (осн)</t>
  </si>
  <si>
    <t>Температура турбинного подшипника (рез)</t>
  </si>
  <si>
    <t>Скорость вращения вала ГГ (осн)</t>
  </si>
  <si>
    <t>Скорость вращения вала ГГ (рез)</t>
  </si>
  <si>
    <t>Работа ГА разрешена (от верхнего уровня)</t>
  </si>
  <si>
    <t>НА открыт</t>
  </si>
  <si>
    <t>Проворот лопатки в верхней половине НА</t>
  </si>
  <si>
    <t>Проворот лопатки в нижней половине НА</t>
  </si>
  <si>
    <t>НА закрыт (осн)</t>
  </si>
  <si>
    <t>НА закрыт (рез)</t>
  </si>
  <si>
    <t>НА не открыт</t>
  </si>
  <si>
    <t>Электропитание НА. ПЧ1 в работе</t>
  </si>
  <si>
    <t>Электропитание НА. ПЧ1 в норме</t>
  </si>
  <si>
    <t>Электропитание НА. ПЧ2 в работе</t>
  </si>
  <si>
    <t>Электропитание НА. ПЧ2 в норме</t>
  </si>
  <si>
    <t>Электропитание НА. Вводной выключатель ПЧ1 отключен</t>
  </si>
  <si>
    <t>Электропитание НА. Вводной выключатель ПЧ2 отключен</t>
  </si>
  <si>
    <t>Электропитание НА. Выходной контактор ПЧ1 включен</t>
  </si>
  <si>
    <t>Электропитание НА. Выходной контактор ПЧ2 включен</t>
  </si>
  <si>
    <t>Термоконтроль ячеек. Температура внутри ячейки +C1 в норме</t>
  </si>
  <si>
    <t>Термоконтроль ячеек. Температура внутри ячейки +E1 в норме</t>
  </si>
  <si>
    <t>Генератор остановлен</t>
  </si>
  <si>
    <t>Электропитание НА. Питание на входе тормоза НА в норме</t>
  </si>
  <si>
    <t>Электропитание НА. Питание основного пускателя тормоза НА в норме</t>
  </si>
  <si>
    <t>Электропитание НА. Питание резервного пускателя тормоза НА в норме</t>
  </si>
  <si>
    <t>Электропитание НА. Основной пускатель тормоза НА включен</t>
  </si>
  <si>
    <t>Электропитание НА. Резервный пускатель тормоза НА включен</t>
  </si>
  <si>
    <t>Пожарная опасность отсутствует</t>
  </si>
  <si>
    <t>Оборудование связи. Коммутатор №1 в ячейке +C1. Авария</t>
  </si>
  <si>
    <t>Оборудование связи. Коммутатор №2 в ячейке +C1. Авария</t>
  </si>
  <si>
    <t>Готовность В-35 к включению</t>
  </si>
  <si>
    <t>ЗН включен</t>
  </si>
  <si>
    <t>ЗН отключен</t>
  </si>
  <si>
    <t>Разъединитель 0,66кВ включен</t>
  </si>
  <si>
    <t>Разъединитель 0,66кВ отключен</t>
  </si>
  <si>
    <t>Выключатель 0,66кВ включен</t>
  </si>
  <si>
    <t>Выключатель 0,66кВ отключен</t>
  </si>
  <si>
    <t>Разъединитель 0,66кВ в положении ГА</t>
  </si>
  <si>
    <t>Силовой преобразователь в норме (в +EX1)</t>
  </si>
  <si>
    <t>Силовой преобразователь в норме (в +C1)</t>
  </si>
  <si>
    <t>Отказ привода НА</t>
  </si>
  <si>
    <t>Силовой преобразователь</t>
  </si>
  <si>
    <t>Момент привода НА</t>
  </si>
  <si>
    <t>Мощность насоса 1 СМС</t>
  </si>
  <si>
    <t>Мощность насоса 2 СМС</t>
  </si>
  <si>
    <t>Мощность вент. установки</t>
  </si>
  <si>
    <t>Выходная мощность осн. dc-dc преобразователя</t>
  </si>
  <si>
    <t>Выходная мощность рез. dc-dc преобразователя</t>
  </si>
  <si>
    <t>Частота вращения вентилятора</t>
  </si>
  <si>
    <t>РЗА - ДЗТ</t>
  </si>
  <si>
    <t>РЗА - АУВ/КСЗ</t>
  </si>
  <si>
    <t>В-35 включен</t>
  </si>
  <si>
    <t>В-35 отключен</t>
  </si>
  <si>
    <t>Виброперемещение корпуса ТП (X)</t>
  </si>
  <si>
    <t>Виброперемещение корпуса ТП (Y)</t>
  </si>
  <si>
    <t>Биение тихоходного вала в зоне ТП (X)</t>
  </si>
  <si>
    <t>Биение тихоходного вала в зоне ТП (Y)</t>
  </si>
  <si>
    <t>Виброперемещение редуктора (ось X тих. вал)</t>
  </si>
  <si>
    <t>Виброперемещение редуктора (ось Y тих. вал)</t>
  </si>
  <si>
    <t>Виброперемещение редуктора (ось Z тих. вал)</t>
  </si>
  <si>
    <t>Виброскорость пер. подшипника генератора (Y)</t>
  </si>
  <si>
    <t>Виброскорость зад. подшипника генератора (Y)</t>
  </si>
  <si>
    <t>Виброскорость капсулы у опор в зоне генератора (X)</t>
  </si>
  <si>
    <t>Виброскорость капсулы у опор в зоне ТП (X)</t>
  </si>
  <si>
    <t>Ток привода НА</t>
  </si>
  <si>
    <t>Ток двигателя насоса 1 СМС</t>
  </si>
  <si>
    <t>Ток двигателя насоса 2 СМС</t>
  </si>
  <si>
    <t>Ток двигателя вент. установки</t>
  </si>
  <si>
    <t>Входное напряжение осн. dc-dc преобразователя</t>
  </si>
  <si>
    <t>Выходное напряжение осн. dc-dc преобразователя</t>
  </si>
  <si>
    <t>Входное напряжение рез. dc-dc преобразователя</t>
  </si>
  <si>
    <t>Выходное напряжение рез. dc-dc преобразователя</t>
  </si>
  <si>
    <t>Входной ток осн. dc-dc преобразователя</t>
  </si>
  <si>
    <t>Выходной ток осн. dc-dc преобразователя</t>
  </si>
  <si>
    <t>Входной ток рез. dc-dc преобразователя</t>
  </si>
  <si>
    <t>Выходной ток рез. dc-dc преобразователя</t>
  </si>
  <si>
    <t>СМС. Состояние</t>
  </si>
  <si>
    <t>НА. Состояние</t>
  </si>
  <si>
    <t>СМС. Время работы насоса 1</t>
  </si>
  <si>
    <t>СМС. Время работы насоса 2</t>
  </si>
  <si>
    <t>СОП. Состояние</t>
  </si>
  <si>
    <t>СОП. Время работы насоса 1</t>
  </si>
  <si>
    <t>СОП. Время работы насоса 2</t>
  </si>
  <si>
    <t>ТВС. Состояние</t>
  </si>
  <si>
    <t>ТВС. Время работы насоса 1</t>
  </si>
  <si>
    <t>ТВС. Время работы насоса 2</t>
  </si>
  <si>
    <t>ГГ. Состояние</t>
  </si>
  <si>
    <t>Редуктор. Состояние</t>
  </si>
  <si>
    <t xml:space="preserve">Турбина. Состояние </t>
  </si>
  <si>
    <t>ГА. Количество часов работы</t>
  </si>
  <si>
    <t>ГА. Количество часов работы в режиме 1</t>
  </si>
  <si>
    <t>ГА. Количество часов работы в режиме 2</t>
  </si>
  <si>
    <t>ГА. Количество часов работы в режиме 3</t>
  </si>
  <si>
    <t>ГА. Количество запусков</t>
  </si>
  <si>
    <t>ГА. Количество остановов</t>
  </si>
  <si>
    <t>ГА. Количество аварийных остановов</t>
  </si>
  <si>
    <t>Код аварии осн. dc-dc преобразователя</t>
  </si>
  <si>
    <t>Код аварии рез. dc-dc преобразователя</t>
  </si>
  <si>
    <t>СМС. Код ошибки</t>
  </si>
  <si>
    <t>СОП. Код ошибки</t>
  </si>
  <si>
    <t>ТВС. Код ошибки</t>
  </si>
  <si>
    <t>ГГ. Код ошибки</t>
  </si>
  <si>
    <t>Редуктор. Код ошибки</t>
  </si>
  <si>
    <t>НА. Код ошибки</t>
  </si>
  <si>
    <t>Система возбуждения. Напряжение ступени 1</t>
  </si>
  <si>
    <t>Система возбуждения. Напряжение ступени 2</t>
  </si>
  <si>
    <t>Система возбуждения. Напряжение резистора</t>
  </si>
  <si>
    <t>Система возбуждения. Ток ступени 1</t>
  </si>
  <si>
    <t>Система возбуждения. Ток возбуждения (осн)</t>
  </si>
  <si>
    <t>Система возбуждения. Ток возбуждения (рез)</t>
  </si>
  <si>
    <t>Система возбуждения. Температура радиатора</t>
  </si>
  <si>
    <t>Система возбуждения. Температура входного дросселя в норме</t>
  </si>
  <si>
    <t>Система возбуждения. Температура дросселя ступени 1 в норме</t>
  </si>
  <si>
    <t>Система возбуждения. Температура дросселя ступени 2 в норме</t>
  </si>
  <si>
    <t>AUX_01</t>
  </si>
  <si>
    <t>AUX_02</t>
  </si>
  <si>
    <t>AUX_03</t>
  </si>
  <si>
    <t>AUX_04</t>
  </si>
  <si>
    <t>AUX_05</t>
  </si>
  <si>
    <t>AUX_06</t>
  </si>
  <si>
    <t>AUX_07</t>
  </si>
  <si>
    <t>AUX_08</t>
  </si>
  <si>
    <t>AUX_09</t>
  </si>
  <si>
    <t>AUX_10</t>
  </si>
  <si>
    <t>AUX_11</t>
  </si>
  <si>
    <t>AUX_12</t>
  </si>
  <si>
    <t>AUX_13</t>
  </si>
  <si>
    <t>AUX_14</t>
  </si>
  <si>
    <t>AUX_15</t>
  </si>
  <si>
    <t>AUX_16</t>
  </si>
  <si>
    <t>AUX_17</t>
  </si>
  <si>
    <t>AUX_18</t>
  </si>
  <si>
    <t>AUX_19</t>
  </si>
  <si>
    <t>AUX_23</t>
  </si>
  <si>
    <t>AUX_24</t>
  </si>
  <si>
    <t>AUX_25</t>
  </si>
  <si>
    <t>AUX_26</t>
  </si>
  <si>
    <t>AUX_27</t>
  </si>
  <si>
    <t>AUX_28</t>
  </si>
  <si>
    <t>AUX_32</t>
  </si>
  <si>
    <t>AUX_33</t>
  </si>
  <si>
    <t>AUX_34</t>
  </si>
  <si>
    <t>AUX_35</t>
  </si>
  <si>
    <t>AUX_36</t>
  </si>
  <si>
    <t>AUX_37</t>
  </si>
  <si>
    <t>AUX_38</t>
  </si>
  <si>
    <t>AUX_39</t>
  </si>
  <si>
    <t>AUX_40</t>
  </si>
  <si>
    <t>AUX_41</t>
  </si>
  <si>
    <t>AUX_42</t>
  </si>
  <si>
    <t>AUX_43</t>
  </si>
  <si>
    <t>AUX_44</t>
  </si>
  <si>
    <t>AUX_45</t>
  </si>
  <si>
    <t>AUX_46</t>
  </si>
  <si>
    <t>AUX_47</t>
  </si>
  <si>
    <t>AUX_48</t>
  </si>
  <si>
    <t>AUX_49</t>
  </si>
  <si>
    <t>AUX_50</t>
  </si>
  <si>
    <t>AUX_51</t>
  </si>
  <si>
    <t>AUX_52</t>
  </si>
  <si>
    <t>AUX_53</t>
  </si>
  <si>
    <t>AUX_55</t>
  </si>
  <si>
    <t>AUX_56</t>
  </si>
  <si>
    <t>AUX_69</t>
  </si>
  <si>
    <t>AUX_70</t>
  </si>
  <si>
    <t>AUX_71</t>
  </si>
  <si>
    <t>AUX_72</t>
  </si>
  <si>
    <t>AUX_73</t>
  </si>
  <si>
    <t>AUX_74</t>
  </si>
  <si>
    <t>AUX_75</t>
  </si>
  <si>
    <t>AUX_76</t>
  </si>
  <si>
    <t>AUX_77</t>
  </si>
  <si>
    <t>AUX_78</t>
  </si>
  <si>
    <t>AUX_79</t>
  </si>
  <si>
    <t>AUX_80</t>
  </si>
  <si>
    <t>AUX_81</t>
  </si>
  <si>
    <t>AUX_83</t>
  </si>
  <si>
    <t>AUX_84</t>
  </si>
  <si>
    <t>AUX_97</t>
  </si>
  <si>
    <t>AUX_98</t>
  </si>
  <si>
    <t>AUX_99</t>
  </si>
  <si>
    <t>AUX_100</t>
  </si>
  <si>
    <t>AUX_101</t>
  </si>
  <si>
    <t>AUX_102</t>
  </si>
  <si>
    <t>AUX_103</t>
  </si>
  <si>
    <t>AUX_104</t>
  </si>
  <si>
    <t>AUX_105</t>
  </si>
  <si>
    <t>AUX_106</t>
  </si>
  <si>
    <t>AUX_107</t>
  </si>
  <si>
    <t>AUX_108</t>
  </si>
  <si>
    <t>AUX_109</t>
  </si>
  <si>
    <t>AUX_111</t>
  </si>
  <si>
    <t>AUX_112</t>
  </si>
  <si>
    <t>AUX_125</t>
  </si>
  <si>
    <t>AUX_126</t>
  </si>
  <si>
    <t>AUX_127</t>
  </si>
  <si>
    <t>AUX_128</t>
  </si>
  <si>
    <t>AUX_129</t>
  </si>
  <si>
    <t>AUX_130</t>
  </si>
  <si>
    <t>AUX_131</t>
  </si>
  <si>
    <t>AUX_132</t>
  </si>
  <si>
    <t>AUX_133</t>
  </si>
  <si>
    <t>AUX_142</t>
  </si>
  <si>
    <t>AUX_143</t>
  </si>
  <si>
    <t>AUX_144</t>
  </si>
  <si>
    <t>AUX_145</t>
  </si>
  <si>
    <t>AUX_146</t>
  </si>
  <si>
    <t>AUX_147</t>
  </si>
  <si>
    <t>AUX_148</t>
  </si>
  <si>
    <t>AUX_149</t>
  </si>
  <si>
    <t>AUX_150</t>
  </si>
  <si>
    <t>Подсистема</t>
  </si>
  <si>
    <t>НА</t>
  </si>
  <si>
    <t>ТУРБ</t>
  </si>
  <si>
    <t>МУЛ</t>
  </si>
  <si>
    <t>ГЕН</t>
  </si>
  <si>
    <t>СМС</t>
  </si>
  <si>
    <t>СОП</t>
  </si>
  <si>
    <t>ТВС</t>
  </si>
  <si>
    <t>СОГ</t>
  </si>
  <si>
    <t>ПРОТ</t>
  </si>
  <si>
    <t>СТВ</t>
  </si>
  <si>
    <t>ПИТ</t>
  </si>
  <si>
    <t>G51</t>
  </si>
  <si>
    <t>КРУ</t>
  </si>
  <si>
    <t>Гидрогенератор</t>
  </si>
  <si>
    <t>Турбина</t>
  </si>
  <si>
    <t>Направляющий аппарат</t>
  </si>
  <si>
    <t>ГБ</t>
  </si>
  <si>
    <t>Мультипликатор</t>
  </si>
  <si>
    <t>Система торможения вала генератора</t>
  </si>
  <si>
    <t>Система контроля протечек</t>
  </si>
  <si>
    <t>Система охлаждения ГГ</t>
  </si>
  <si>
    <t>Система технического водоснабжения</t>
  </si>
  <si>
    <t>Система охл преобр-ля</t>
  </si>
  <si>
    <t>Система маслосмазки</t>
  </si>
  <si>
    <t>ПЧ</t>
  </si>
  <si>
    <t>ДИАГ</t>
  </si>
  <si>
    <t>Диагностические параметры</t>
  </si>
  <si>
    <t>Система электропитания АСУ ГА</t>
  </si>
  <si>
    <t>Технологический СОПТ</t>
  </si>
  <si>
    <t>Оборудование на выходе ПЧ</t>
  </si>
  <si>
    <t>BaseAddr</t>
  </si>
  <si>
    <t>РУЧН</t>
  </si>
  <si>
    <t>Органы ручного управления</t>
  </si>
  <si>
    <t>АСУ ТП</t>
  </si>
  <si>
    <t>Проточная часть + АРЗ</t>
  </si>
  <si>
    <t>АСУ</t>
  </si>
  <si>
    <t>Сигналы АСУ</t>
  </si>
  <si>
    <t xml:space="preserve">Телесигнализация </t>
  </si>
  <si>
    <t xml:space="preserve">Телеизмерение </t>
  </si>
  <si>
    <t>Индекс</t>
  </si>
  <si>
    <t xml:space="preserve">Телеуправление </t>
  </si>
  <si>
    <t>IOA</t>
  </si>
  <si>
    <t>Тип</t>
  </si>
  <si>
    <t>M_ME_NB_1</t>
  </si>
  <si>
    <t>Маштаб</t>
  </si>
  <si>
    <t>масштабированное без метки времени (M_ME_NB_1)</t>
  </si>
  <si>
    <t>Резерв1.1</t>
  </si>
  <si>
    <t>Резерв1.2</t>
  </si>
  <si>
    <t>Резерв1.3</t>
  </si>
  <si>
    <t>Резерв2.1</t>
  </si>
  <si>
    <t>Резерв2.2</t>
  </si>
  <si>
    <t>Резерв3.1</t>
  </si>
  <si>
    <t>Резерв3.2</t>
  </si>
  <si>
    <t>Резерв4.1</t>
  </si>
  <si>
    <t>Резерв4.2</t>
  </si>
  <si>
    <t>Резерв5.1</t>
  </si>
  <si>
    <t>Резерв5.2</t>
  </si>
  <si>
    <t>Резерв6.1</t>
  </si>
  <si>
    <t>Резерв6.2</t>
  </si>
  <si>
    <t>Резерв7.1</t>
  </si>
  <si>
    <t>Резерв7.2</t>
  </si>
  <si>
    <t>M_BO_NA_1</t>
  </si>
  <si>
    <t>Преобразователь в норме (выходной сигнал PCON)</t>
  </si>
  <si>
    <t>Переключатель выпрямителей в положении I</t>
  </si>
  <si>
    <t>Переключатель выпрямителей в положении II</t>
  </si>
  <si>
    <t>Переключатель выпрямителей в положении O</t>
  </si>
  <si>
    <t>Инвертор 1. Температура дросселя в норме</t>
  </si>
  <si>
    <t>Инвертор 1. Ошибка транзистора (фаза A)</t>
  </si>
  <si>
    <t>Инвертор 1. Ошибка транзистора (фаза B)</t>
  </si>
  <si>
    <t>Инвертор 1. Ошибка транзистора (фаза C)</t>
  </si>
  <si>
    <t>Инвертор 1. Ошибка транзистора (разряд)</t>
  </si>
  <si>
    <t>Инвертор 2. Температура дросселя в норме</t>
  </si>
  <si>
    <t>Инвертор 2. Ошибка транзистора (фаза A)</t>
  </si>
  <si>
    <t>Инвертор 2. Ошибка транзистора (фаза B)</t>
  </si>
  <si>
    <t>Инвертор 2. Ошибка транзистора (фаза C)</t>
  </si>
  <si>
    <t>Инвертор 2. Ошибка транзистора (разряд)</t>
  </si>
  <si>
    <t>Инвертор 3. Температура дросселя в норме</t>
  </si>
  <si>
    <t>Инвертор 3. Ошибка транзистора (фаза A)</t>
  </si>
  <si>
    <t>Инвертор 3. Ошибка транзистора (фаза B)</t>
  </si>
  <si>
    <t>Инвертор 3. Ошибка транзистора (фаза C)</t>
  </si>
  <si>
    <t>Инвертор 3. Ошибка транзистора (разряд)</t>
  </si>
  <si>
    <t>ЧП вентиляторов в работе</t>
  </si>
  <si>
    <t>Состояние</t>
  </si>
  <si>
    <t>Код аварии</t>
  </si>
  <si>
    <t>Флаги аварии #1</t>
  </si>
  <si>
    <t>Флаги аварии #2</t>
  </si>
  <si>
    <t>Флаги аварии #3</t>
  </si>
  <si>
    <t>Флаги аварии #4</t>
  </si>
  <si>
    <t>Диагностический код #1</t>
  </si>
  <si>
    <t>Диагностический код #2</t>
  </si>
  <si>
    <t>Диагностический код #3</t>
  </si>
  <si>
    <t>Счётчик ПЛК</t>
  </si>
  <si>
    <t>Мощность генератора</t>
  </si>
  <si>
    <t>Активная мощность на выходе</t>
  </si>
  <si>
    <t>Рективная мощность на выходе</t>
  </si>
  <si>
    <t>Частота</t>
  </si>
  <si>
    <t>Фаза</t>
  </si>
  <si>
    <t>Выходной ток RMS (фаза A)</t>
  </si>
  <si>
    <t>Выходной ток RMS (фаза B)</t>
  </si>
  <si>
    <t>Выходной ток RMS (фаза C)</t>
  </si>
  <si>
    <t>Напряжение RMS (фаза A)</t>
  </si>
  <si>
    <t>Напряжение RMS (фаза B)</t>
  </si>
  <si>
    <t>Напряжение RMS (фаза C)</t>
  </si>
  <si>
    <t>Напряжение RMS (нейтраль)</t>
  </si>
  <si>
    <t>Напряжение генератора (группа 1)</t>
  </si>
  <si>
    <t>Напряжение генератора (группа 2)</t>
  </si>
  <si>
    <t>Скорость генератора</t>
  </si>
  <si>
    <t>Напряжение шины постоянного тока</t>
  </si>
  <si>
    <t>Напряжение шины "+"</t>
  </si>
  <si>
    <t>Напряжение шины "-"</t>
  </si>
  <si>
    <t>Ток выпрямителя 1</t>
  </si>
  <si>
    <t>Ток выпрямителя 2</t>
  </si>
  <si>
    <t>Ток выпрямителя 3</t>
  </si>
  <si>
    <t>Ток выпрямителя 4</t>
  </si>
  <si>
    <t>Ток выпрямителя 5</t>
  </si>
  <si>
    <t>Ток выпрямителя 6</t>
  </si>
  <si>
    <t>Температура радиатора выпрямителя 1</t>
  </si>
  <si>
    <t>Температура радиатора выпрямителя 2</t>
  </si>
  <si>
    <t>Температура конденсатора выпрямителя</t>
  </si>
  <si>
    <t>Инвертор 1. Напряжение DC</t>
  </si>
  <si>
    <t>Инвертор 1. RMS ток транзистора (фаза А)</t>
  </si>
  <si>
    <t>Инвертор 1. Выходной ток (фаза А)</t>
  </si>
  <si>
    <t>Инвертор 1. RMS ток транзистора (фаза B)</t>
  </si>
  <si>
    <t>Инвертор 1. Выходной ток (фаза B)</t>
  </si>
  <si>
    <t>Инвертор 1. RMS ток транзистора (фаза C)</t>
  </si>
  <si>
    <t>Инвертор 1. Выходной ток (фаза C)</t>
  </si>
  <si>
    <t>Инвертор 1. RMS ток транзистора (разряд)</t>
  </si>
  <si>
    <t>Инвертор 1. Температура транзистора (фаза А)</t>
  </si>
  <si>
    <t>Инвертор 1. Температура транзистора (фаза B)</t>
  </si>
  <si>
    <t>Инвертор 1. Температура транзистора (фаза C)</t>
  </si>
  <si>
    <t>Инвертор 1. Температура транзистора (разряд)</t>
  </si>
  <si>
    <t>Инвертор 1. Температура дросселя</t>
  </si>
  <si>
    <t>Инвертор 1. Температура конденсатора 1</t>
  </si>
  <si>
    <t>Инвертор 1. Температура конденсатора 2</t>
  </si>
  <si>
    <t>Инвертор 2. Напряжение DC</t>
  </si>
  <si>
    <t>Инвертор 2. RMS ток транзистора (фаза А)</t>
  </si>
  <si>
    <t>Инвертор 2. Выходной ток (фаза А)</t>
  </si>
  <si>
    <t>Инвертор 2. RMS ток транзистора (фаза B)</t>
  </si>
  <si>
    <t>Инвертор 2. Выходной ток (фаза B)</t>
  </si>
  <si>
    <t>Инвертор 2. RMS ток транзистора (фаза C)</t>
  </si>
  <si>
    <t>Инвертор 2. Выходной ток (фаза C)</t>
  </si>
  <si>
    <t>Инвертор 2. RMS ток транзистора (разряд)</t>
  </si>
  <si>
    <t>Инвертор 2. Температура транзистора (фаза А)</t>
  </si>
  <si>
    <t>Инвертор 2. Температура транзистора (фаза B)</t>
  </si>
  <si>
    <t>Инвертор 2. Температура транзистора (фаза C)</t>
  </si>
  <si>
    <t>Инвертор 2. Температура транзистора (разряд)</t>
  </si>
  <si>
    <t>Инвертор 2. Температура дросселя</t>
  </si>
  <si>
    <t>Инвертор 2. Температура конденсатора 2</t>
  </si>
  <si>
    <t>Инвертор 3. Напряжение DC</t>
  </si>
  <si>
    <t>Инвертор 3. RMS ток транзистора (фаза А)</t>
  </si>
  <si>
    <t>Инвертор 3. Выходной ток (фаза А)</t>
  </si>
  <si>
    <t>Инвертор 3. RMS ток транзистора (фаза B)</t>
  </si>
  <si>
    <t>Инвертор 3. Выходной ток (фаза B)</t>
  </si>
  <si>
    <t>Инвертор 3. RMS ток транзистора (фаза C)</t>
  </si>
  <si>
    <t>Инвертор 3. Выходной ток (фаза C)</t>
  </si>
  <si>
    <t>Инвертор 3. RMS ток транзистора (разряд)</t>
  </si>
  <si>
    <t>Инвертор 3. Температура транзистора (фаза А)</t>
  </si>
  <si>
    <t>Инвертор 3. Температура транзистора (фаза B)</t>
  </si>
  <si>
    <t>Инвертор 3. Температура транзистора (фаза C)</t>
  </si>
  <si>
    <t>Инвертор 3. Температура транзистора (разряд)</t>
  </si>
  <si>
    <t>Инвертор 3. Температура дросселя</t>
  </si>
  <si>
    <t>Инвертор 3. Температура конденсатора 3</t>
  </si>
  <si>
    <t>Температура конденсаторов фильтра (фаза A)</t>
  </si>
  <si>
    <t>Температура конденсаторов фильтра (фаза B)</t>
  </si>
  <si>
    <t>Температура конденсаторов фильтра (фаза C)</t>
  </si>
  <si>
    <t>Температура внутри ячейки возбуждения</t>
  </si>
  <si>
    <t>Температура внутри ячейки выпрямителей</t>
  </si>
  <si>
    <t>Температура внутри ячейки инвертора 1</t>
  </si>
  <si>
    <t>Температура внутри ячейки инвертора 2</t>
  </si>
  <si>
    <t>Температура внутри ячейки инвертора 3</t>
  </si>
  <si>
    <t>Температура внутри ячейки фильтра</t>
  </si>
  <si>
    <t>Температура переднего подшипника (осн)</t>
  </si>
  <si>
    <t>Температура заднего подшипника (осн)</t>
  </si>
  <si>
    <t>Температура фазных обмоток (канал 1) (осн)</t>
  </si>
  <si>
    <t>Температура фазных обмоток (канал 2) (осн)</t>
  </si>
  <si>
    <t>Температура фазных обмоток (канал 3) (осн)</t>
  </si>
  <si>
    <t>Температура фазных обмоток (канал 4) (осн)</t>
  </si>
  <si>
    <t>Температура фазных обмоток (канал 5) (осн)</t>
  </si>
  <si>
    <t>Температура фазных обмоток (канал 6) (осн)</t>
  </si>
  <si>
    <t>Температура обмотки возбуждения 1 (осн)</t>
  </si>
  <si>
    <t>Температура обмотки возбуждения 2 (осн)</t>
  </si>
  <si>
    <t>Температура переднего подшипника (рез)</t>
  </si>
  <si>
    <t>Температура заднего подшипника (рез)</t>
  </si>
  <si>
    <t>Температура фазных обмоток (канал 1) (рез)</t>
  </si>
  <si>
    <t>Температура фазных обмоток (канал 2) (рез)</t>
  </si>
  <si>
    <t>Температура фазных обмоток (канал 3) (рез)</t>
  </si>
  <si>
    <t>Температура фазных обмоток (канал 4) (рез)</t>
  </si>
  <si>
    <t>Температура фазных обмоток (канал 5) (рез)</t>
  </si>
  <si>
    <t>Температура фазных обмоток (канал 6) (рез)</t>
  </si>
  <si>
    <t>Температура обмотки возбуждения 1 (рез)</t>
  </si>
  <si>
    <t>Температура обмотки возбуждения 2 (рез)</t>
  </si>
  <si>
    <t>Вводной выключатель ПЧ1 отключен</t>
  </si>
  <si>
    <t>ПЧ1 в работе</t>
  </si>
  <si>
    <t>ПЧ1 в норме</t>
  </si>
  <si>
    <t>Вводной выключатель ПЧ2 отключен</t>
  </si>
  <si>
    <t>ПЧ2 в работе</t>
  </si>
  <si>
    <t>ПЧ2 в норме</t>
  </si>
  <si>
    <t>ТЭН обогрева масла включен</t>
  </si>
  <si>
    <t>ТЭН обогрева масла. Срабатывание тепл. защиты</t>
  </si>
  <si>
    <t>Уровень в баке в норме</t>
  </si>
  <si>
    <t>Температура в баке в норме</t>
  </si>
  <si>
    <t>Фильтр в норме</t>
  </si>
  <si>
    <t>Давление после насоса</t>
  </si>
  <si>
    <t>Температура в баке (осн)</t>
  </si>
  <si>
    <t>Температура в баке (рез)</t>
  </si>
  <si>
    <t>Температура после т/об</t>
  </si>
  <si>
    <t>Уровень в баке</t>
  </si>
  <si>
    <t>Насос 1 включен</t>
  </si>
  <si>
    <t>Насос 1. Срабатывание тепловой защиты QF</t>
  </si>
  <si>
    <t>Насос 1. Срабатывание тепловой защиты (термистор)</t>
  </si>
  <si>
    <t>Насос 2 включен</t>
  </si>
  <si>
    <t>Насос 2. Срабатывание тепловой защиты QF</t>
  </si>
  <si>
    <t>Насос 2. Срабатывание тепловой защиты (термистор)</t>
  </si>
  <si>
    <t>Фильтр 1 'Режим очистки'</t>
  </si>
  <si>
    <t>Фильтр 1 'Работа'</t>
  </si>
  <si>
    <t>Фильтр 1 'Авария – высокий перепад давления'</t>
  </si>
  <si>
    <t>Фильтр 2 'Режим очистки'</t>
  </si>
  <si>
    <t>Фильтр 2 'Работа'</t>
  </si>
  <si>
    <t>Фильтр 2 'Авария – высокий перепад давления'</t>
  </si>
  <si>
    <t>Давление перед насосом 1</t>
  </si>
  <si>
    <t>Давление после насоса 1</t>
  </si>
  <si>
    <t>Давление перед насосом 2</t>
  </si>
  <si>
    <t>Давление после насоса 2</t>
  </si>
  <si>
    <t>Давление воды на входе теплообменника СМС</t>
  </si>
  <si>
    <t>Давление воды на выходе теплообменника СМС</t>
  </si>
  <si>
    <t>Температура воды на входе теплообменника СМС</t>
  </si>
  <si>
    <t>Температура воды на выходе теплообменника СМС</t>
  </si>
  <si>
    <t>Давление воды на входе теплообменника СОП</t>
  </si>
  <si>
    <t>Давление воды на выходе теплообменника СОП</t>
  </si>
  <si>
    <t>Температура воды на входе теплообменника СОП</t>
  </si>
  <si>
    <t>Температура воды на выходе теплообменника СОП</t>
  </si>
  <si>
    <t>Положение задвижки СМС</t>
  </si>
  <si>
    <t>Расход через теплообменник СМС</t>
  </si>
  <si>
    <t>Положение задвижки СОП</t>
  </si>
  <si>
    <t>Расход через теплообменник СОП</t>
  </si>
  <si>
    <t>Температура в баке</t>
  </si>
  <si>
    <t>Температура внешнего контура</t>
  </si>
  <si>
    <t>Давление в контуре</t>
  </si>
  <si>
    <t>Насос 1. Срабатывание тепловой защиты</t>
  </si>
  <si>
    <t>Насос 2. Срабатывание тепловой защиты</t>
  </si>
  <si>
    <t>Ревизия документа</t>
  </si>
  <si>
    <t>Дата</t>
  </si>
  <si>
    <t>Список сигналов ГА "Сегозёрская МГЭС"</t>
  </si>
  <si>
    <t>Напр. 230В гар. питания в +E1 в норме</t>
  </si>
  <si>
    <t>Напряжение 220В СОПТ в +E1 в норме</t>
  </si>
  <si>
    <t>Напряжение 380В СН в +E1 в норме</t>
  </si>
  <si>
    <t>Напряжение 380В ДГУ в +E1 в норме</t>
  </si>
  <si>
    <t>БП1 24В в шкафу управления +C1 в норме</t>
  </si>
  <si>
    <t>БП2 24В в шкафу управления +C1 в норме</t>
  </si>
  <si>
    <t>БП1 24В в шкафу собственных нужд +E1 в норме</t>
  </si>
  <si>
    <t>БП2 24В в шкафу собственных нужд +E1 в норме</t>
  </si>
  <si>
    <t>БП1 24В (осн) в шкафу +EX1 в норме</t>
  </si>
  <si>
    <t>БП2 24В (осн) в шкафу +EX1 в норме</t>
  </si>
  <si>
    <t>БП1 24В (рез) в шкафу +EX1 в норме</t>
  </si>
  <si>
    <t>БП2 24В (рез) в шкафу +EX1 в норме</t>
  </si>
  <si>
    <t>Блок питания G1.1 в шкафу +I1 в норме</t>
  </si>
  <si>
    <t>Блок питания G1.2 в шкафу +I1 в норме</t>
  </si>
  <si>
    <t>Блок питания G1.3 в шкафу +I1 в норме</t>
  </si>
  <si>
    <t>Блок питания G1.4 в шкафу +I1 в норме</t>
  </si>
  <si>
    <t>Блок питания G2.1 в шкафу +I1 в норме</t>
  </si>
  <si>
    <t>Блок питания G2.2 в шкафу +I1 в норме</t>
  </si>
  <si>
    <t>Блок питания G2.3 в шкафу +I1 в норме</t>
  </si>
  <si>
    <t>Блок питания G2.4 в шкафу +I1 в норме</t>
  </si>
  <si>
    <t>Блок питания G1.1 в шкафу +I2 в норме</t>
  </si>
  <si>
    <t>Блок питания G1.2 в шкафу +I2 в норме</t>
  </si>
  <si>
    <t>Блок питания G1.3 в шкафу +I2 в норме</t>
  </si>
  <si>
    <t>Блок питания G1.4 в шкафу +I2 в норме</t>
  </si>
  <si>
    <t>Блок питания G2.1 в шкафу +I2 в норме</t>
  </si>
  <si>
    <t>Блок питания G2.2 в шкафу +I2 в норме</t>
  </si>
  <si>
    <t>Блок питания G2.3 в шкафу +I2 в норме</t>
  </si>
  <si>
    <t>Блок питания G2.4 в шкафу +I2 в норме</t>
  </si>
  <si>
    <t>Блок питания G1.1 в шкафу +I3 в норме</t>
  </si>
  <si>
    <t>Блок питания G1.2 в шкафу +I3 в норме</t>
  </si>
  <si>
    <t>Блок питания G1.3 в шкафу +I3 в норме</t>
  </si>
  <si>
    <t>Блок питания G1.4 в шкафу +I3 в норме</t>
  </si>
  <si>
    <t>Блок питания G2.1 в шкафу +I3 в норме</t>
  </si>
  <si>
    <t>Блок питания G2.2 в шкафу +I3 в норме</t>
  </si>
  <si>
    <t>Блок питания G2.3 в шкафу +I3 в норме</t>
  </si>
  <si>
    <t>Блок питания G2.4 в шкафу +I3 в норме</t>
  </si>
  <si>
    <t>Основные</t>
  </si>
  <si>
    <t xml:space="preserve">Напряжение 220В DC в норме </t>
  </si>
  <si>
    <t>dc-dc преобр. №1 в работе</t>
  </si>
  <si>
    <t>dc-dc преобр. №1 в норме</t>
  </si>
  <si>
    <t>dc-dc преобр. №2 в работе</t>
  </si>
  <si>
    <t>dc-dc преобр. №2 в норме</t>
  </si>
  <si>
    <t xml:space="preserve">Протечки через уплотнение вала </t>
  </si>
  <si>
    <t xml:space="preserve">Протечки через подшипники лопаток НА </t>
  </si>
  <si>
    <t>Протечки со дна капсулы. Уровень 1</t>
  </si>
  <si>
    <t>Протечки со дна капсулы. Уровень 2</t>
  </si>
  <si>
    <t>Протечки со дна капсулы. Уровень 3</t>
  </si>
  <si>
    <t>Вводной выключатель ПЧ отключен</t>
  </si>
  <si>
    <t>ПЧ в работе</t>
  </si>
  <si>
    <t>ПЧ в норме</t>
  </si>
  <si>
    <t>Срабатывание тепловой защиты (термистор)</t>
  </si>
  <si>
    <t>Задвижка 'Рециркуляция 1' открыта</t>
  </si>
  <si>
    <t>Задвижка 'Рециркуляция 1' закрыта</t>
  </si>
  <si>
    <t>Задвижка 'Рециркуляция 2' открыта</t>
  </si>
  <si>
    <t>Задвижка 'Рециркуляция 2' закрыта</t>
  </si>
  <si>
    <t>Задвижка 'Улица' открыта</t>
  </si>
  <si>
    <t>Задвижка 'Улица' закрыта</t>
  </si>
  <si>
    <t>Задвижка 'Машзал' открыта</t>
  </si>
  <si>
    <t>Задвижка 'Машзал' закрыта</t>
  </si>
  <si>
    <t>Перепад давлений на фильтре в норме</t>
  </si>
  <si>
    <t>Перепад давлений на вентиляторе в норме</t>
  </si>
  <si>
    <t>Клапан 37 открыт</t>
  </si>
  <si>
    <t>Клапан 38 открыт</t>
  </si>
  <si>
    <t>Задвижка 'Генератор' открыта</t>
  </si>
  <si>
    <t>Задвижка 'Генератор' закрыта</t>
  </si>
  <si>
    <t>Температура на входе в ГГ</t>
  </si>
  <si>
    <t>Положение задвижки 'Улица'</t>
  </si>
  <si>
    <t>Положение задвижки 'Машзал'</t>
  </si>
  <si>
    <t>Вал заторможен</t>
  </si>
  <si>
    <t>Вал расторможен</t>
  </si>
  <si>
    <t>ПЧ привода тормоза в работе</t>
  </si>
  <si>
    <t>СТАТ</t>
  </si>
  <si>
    <t>Статистика</t>
  </si>
  <si>
    <t xml:space="preserve">СОГ. Состояние </t>
  </si>
  <si>
    <t xml:space="preserve">Турбина. Код ошибки </t>
  </si>
  <si>
    <t>СОГ. Код ошибки</t>
  </si>
  <si>
    <t>Напор ГА</t>
  </si>
  <si>
    <t>Расход ГА</t>
  </si>
  <si>
    <t>Частота вращения ГА</t>
  </si>
  <si>
    <t>Активная мощность ГА</t>
  </si>
  <si>
    <t>Состояние ГА</t>
  </si>
  <si>
    <t>Режим работы ГА</t>
  </si>
  <si>
    <t>Код аварии ГА</t>
  </si>
  <si>
    <t>Ед.изм.</t>
  </si>
  <si>
    <t>м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</si>
  <si>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/с</t>
    </r>
  </si>
  <si>
    <t>об/мин</t>
  </si>
  <si>
    <t>кВт</t>
  </si>
  <si>
    <t>*</t>
  </si>
  <si>
    <t>°</t>
  </si>
  <si>
    <t>Н*м</t>
  </si>
  <si>
    <t>А</t>
  </si>
  <si>
    <t>°C</t>
  </si>
  <si>
    <t>мкм</t>
  </si>
  <si>
    <t>Осевое перемещение тихоходного вала (Z)</t>
  </si>
  <si>
    <t>мм/с</t>
  </si>
  <si>
    <r>
      <t>м/с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</si>
  <si>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>квар</t>
  </si>
  <si>
    <t>Гц</t>
  </si>
  <si>
    <t>В</t>
  </si>
  <si>
    <t>кПа</t>
  </si>
  <si>
    <t>мм</t>
  </si>
  <si>
    <t>Расход охлаждающей воды суммарный</t>
  </si>
  <si>
    <t>%</t>
  </si>
  <si>
    <t>л/с</t>
  </si>
  <si>
    <t>Объем стока через теплообменник СМС</t>
  </si>
  <si>
    <t>Объем стока через теплообменник СОП</t>
  </si>
  <si>
    <t>Объем стока охлаждающей воды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</si>
  <si>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</si>
  <si>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ч</t>
  </si>
  <si>
    <t>л/мин</t>
  </si>
  <si>
    <t>Биение тихоходного вала в зоне редуктора BD4 (X)</t>
  </si>
  <si>
    <t>Биение тихоходного вала в зоне редуктора BD3 (Y)</t>
  </si>
  <si>
    <t>Биение быстроходного вала в зоне редуктора BD3</t>
  </si>
  <si>
    <t>Биение быстроходного вала в зоне редуктора BD4</t>
  </si>
  <si>
    <t>Акселерометр редуктора BV3 (ось X быстр. вал)</t>
  </si>
  <si>
    <t>Акселерометр редуктора BV2 (ось Y быстр. вал)</t>
  </si>
  <si>
    <t>Акселерометр редуктора BV1 (ось Z быстр. вал)</t>
  </si>
  <si>
    <t>Бит</t>
  </si>
  <si>
    <t>GV_DSC1</t>
  </si>
  <si>
    <t>GV_DSC2</t>
  </si>
  <si>
    <t>GEN_DSC</t>
  </si>
  <si>
    <t xml:space="preserve">Давление в контуре </t>
  </si>
  <si>
    <t>Давление на входе мультипликатора</t>
  </si>
  <si>
    <t>Код аварии ПЧ насоса 1 (HI)</t>
  </si>
  <si>
    <t>Код аварии ПЧ насоса 1 (LO)</t>
  </si>
  <si>
    <t>Код аварии ПЧ насоса 2 (HI)</t>
  </si>
  <si>
    <t>Код аварии ПЧ насоса 2 (LO)</t>
  </si>
  <si>
    <t>OS_DSC1</t>
  </si>
  <si>
    <t>OS_DSC2</t>
  </si>
  <si>
    <t>WS_DSC1</t>
  </si>
  <si>
    <t>REC_DSC1</t>
  </si>
  <si>
    <t>VENT_DSC1</t>
  </si>
  <si>
    <t>Код аварии ПЧ вентилятора (HI)</t>
  </si>
  <si>
    <t>Код аварии ПЧ вентилятора (LO)</t>
  </si>
  <si>
    <t>VENT_DSC2</t>
  </si>
  <si>
    <t>TURB_DSC1</t>
  </si>
  <si>
    <t>PS_DSC1</t>
  </si>
  <si>
    <t>PS_DSC2</t>
  </si>
  <si>
    <t>PS_DSC3</t>
  </si>
  <si>
    <t>PS_DSC4</t>
  </si>
  <si>
    <t>PS_DSC5</t>
  </si>
  <si>
    <t>PS_DSC6</t>
  </si>
  <si>
    <t>PS_DSC7</t>
  </si>
  <si>
    <t>G51_DSC1</t>
  </si>
  <si>
    <t>MISC_DSC1</t>
  </si>
  <si>
    <t>СДЕЛАЕМ ПОЗЖЕ!!!</t>
  </si>
  <si>
    <t>ГА</t>
  </si>
  <si>
    <t>UNIT_DSC1</t>
  </si>
  <si>
    <t>Базовое смещение</t>
  </si>
  <si>
    <t>PCC_DSC1</t>
  </si>
  <si>
    <t>PCC_DSC2</t>
  </si>
  <si>
    <t>PCC_DSC3</t>
  </si>
  <si>
    <t>PCC_DSC4</t>
  </si>
  <si>
    <t>PCC_DSC5</t>
  </si>
  <si>
    <t>PCC_DSC6</t>
  </si>
  <si>
    <t>PCC_DSC1.0</t>
  </si>
  <si>
    <t>PCC_DSC1.1</t>
  </si>
  <si>
    <t>PCC_DSC2.0</t>
  </si>
  <si>
    <t>PCC_DSC2.1</t>
  </si>
  <si>
    <t>PCC_DSC2.2</t>
  </si>
  <si>
    <t>PCC_DSC3.0</t>
  </si>
  <si>
    <t>PCC_DSC3.1</t>
  </si>
  <si>
    <t>PCC_DSC3.2</t>
  </si>
  <si>
    <t>PCC_DSC4.0</t>
  </si>
  <si>
    <t>PCC_DSC4.1</t>
  </si>
  <si>
    <t>PCC_DSC4.2</t>
  </si>
  <si>
    <t>PCC_DSC4.3</t>
  </si>
  <si>
    <t>PCC_DSC4.4</t>
  </si>
  <si>
    <t>PCC_DSC5.0</t>
  </si>
  <si>
    <t>PCC_DSC5.1</t>
  </si>
  <si>
    <t>PCC_DSC5.2</t>
  </si>
  <si>
    <t>PCC_DSC5.3</t>
  </si>
  <si>
    <t>PCC_DSC5.4</t>
  </si>
  <si>
    <t>PCC_DSC6.0</t>
  </si>
  <si>
    <t>PCC_DSC6.1</t>
  </si>
  <si>
    <t>PCC_DSC6.2</t>
  </si>
  <si>
    <t>PCC_DSC6.3</t>
  </si>
  <si>
    <t>PCC_DSC6.4</t>
  </si>
  <si>
    <t>Дискретные сигналы</t>
  </si>
  <si>
    <t>CB_DSC1</t>
  </si>
  <si>
    <t>Имя</t>
  </si>
  <si>
    <t>PLC_COUNTER</t>
  </si>
  <si>
    <t>UNIT_H</t>
  </si>
  <si>
    <t>UNIT_Q</t>
  </si>
  <si>
    <t>UNIT_N</t>
  </si>
  <si>
    <t>UNIT_KW</t>
  </si>
  <si>
    <t>UNIT_RESERVE1</t>
  </si>
  <si>
    <t>UNIT_RESERVE2</t>
  </si>
  <si>
    <t>UNIT_RESERVE3</t>
  </si>
  <si>
    <t>UNIT_RESERVE4</t>
  </si>
  <si>
    <t>UNIT_STATE</t>
  </si>
  <si>
    <t>UNIT_MODE</t>
  </si>
  <si>
    <t>UNIT_ERROR</t>
  </si>
  <si>
    <t>CB_RESERVE1</t>
  </si>
  <si>
    <t>CB_RESERVE2</t>
  </si>
  <si>
    <t>CB_RESERVE3</t>
  </si>
  <si>
    <t>CB_RESERVE4</t>
  </si>
  <si>
    <t>UNIT_PIN</t>
  </si>
  <si>
    <t>GV_POS</t>
  </si>
  <si>
    <t>GV_M</t>
  </si>
  <si>
    <t>GV_I</t>
  </si>
  <si>
    <t>Код аварии ПЧ1 привода НА (HI)</t>
  </si>
  <si>
    <t>Код аварии ПЧ1 привода НА (LO)</t>
  </si>
  <si>
    <t>Код аварии ПЧ2 привода НА (HI)</t>
  </si>
  <si>
    <t>Код аварии ПЧ2 привода НА (LOW)</t>
  </si>
  <si>
    <t>Регистр</t>
  </si>
  <si>
    <t>Дискретные сигналы ГА</t>
  </si>
  <si>
    <t>Дискретные сигналы КРУ</t>
  </si>
  <si>
    <t>GV_FAULT1_HI</t>
  </si>
  <si>
    <t>GV_FAULT1_LO</t>
  </si>
  <si>
    <t>GV_FAULT2_HI</t>
  </si>
  <si>
    <t>GV_FAULT2_LO</t>
  </si>
  <si>
    <t>T_TURB1</t>
  </si>
  <si>
    <t>T_TURB2</t>
  </si>
  <si>
    <t>LEAK_SH</t>
  </si>
  <si>
    <t>LEAK_GV</t>
  </si>
  <si>
    <t>VIB_CAPS_FR</t>
  </si>
  <si>
    <t>VIB_CAPS_BK</t>
  </si>
  <si>
    <t>TURB_RESERVE1</t>
  </si>
  <si>
    <t>TURB_RESERVE2</t>
  </si>
  <si>
    <t>TURB_RESERVE3</t>
  </si>
  <si>
    <t>Дискретные сигналы турбины</t>
  </si>
  <si>
    <t>Температура на входе мультипликатора (осн)</t>
  </si>
  <si>
    <t>Температура на входе мультипликатора (рез)</t>
  </si>
  <si>
    <t>Редуктор. Температура выходного подш. BT1 (осн)</t>
  </si>
  <si>
    <t>Редуктор. Температура входного обратного осевого подш. BT2 (осн)</t>
  </si>
  <si>
    <t>Редуктор. Температура входного радиального подш. BT3 (осн)</t>
  </si>
  <si>
    <t>Редуктор. Температура входного прямого осевого подш. BT4 (осн)</t>
  </si>
  <si>
    <t>Редуктор. Температура выходного подш. BT1 (рез)</t>
  </si>
  <si>
    <t>Редуктор. Температура входного обратного осевого подш. BT2 (рез)</t>
  </si>
  <si>
    <t>Редуктор. Температура входного прямого осевого подш. BT4 (рез)</t>
  </si>
  <si>
    <t>MUL_BT1_1</t>
  </si>
  <si>
    <t>MUL_BT2_1</t>
  </si>
  <si>
    <t>MUL_BT3_1</t>
  </si>
  <si>
    <t>MUL_BT4_1</t>
  </si>
  <si>
    <t>MUL_BT1_2</t>
  </si>
  <si>
    <t>MUL_BT2_2</t>
  </si>
  <si>
    <t>MUL_BT3_2</t>
  </si>
  <si>
    <t>MUL_BT4_2</t>
  </si>
  <si>
    <t>DISX_MUL_FR</t>
  </si>
  <si>
    <t>VIBX_TURB</t>
  </si>
  <si>
    <t>VIBY_TURB</t>
  </si>
  <si>
    <t>DISX_TURB</t>
  </si>
  <si>
    <t>DISY_TURB</t>
  </si>
  <si>
    <t>DISZ_TURB</t>
  </si>
  <si>
    <t>DISY_MUL_FR</t>
  </si>
  <si>
    <t>VIBX_MUL_FR</t>
  </si>
  <si>
    <t>VIBY_MUL_FR</t>
  </si>
  <si>
    <t>VIBZ_MUL_FR</t>
  </si>
  <si>
    <t>VIBX_MUL_BK</t>
  </si>
  <si>
    <t>VIBY_MUL_BK</t>
  </si>
  <si>
    <t>VIBZ_MUL_BK</t>
  </si>
  <si>
    <t>DISX_MUL_BK</t>
  </si>
  <si>
    <t>DISY_MUL_BK</t>
  </si>
  <si>
    <t>GEN_SPEED1</t>
  </si>
  <si>
    <t>GEN_SPEED2</t>
  </si>
  <si>
    <t>GEN_TFR1</t>
  </si>
  <si>
    <t>GEN_TBK1</t>
  </si>
  <si>
    <t>GEN_TW_11</t>
  </si>
  <si>
    <t>GEN_TW_21</t>
  </si>
  <si>
    <t>GEN_TW_31</t>
  </si>
  <si>
    <t>GEN_TW_41</t>
  </si>
  <si>
    <t>GEN_TW_51</t>
  </si>
  <si>
    <t>GEN_TW_61</t>
  </si>
  <si>
    <t>GEN_TEX_11</t>
  </si>
  <si>
    <t>GEN_TEX_21</t>
  </si>
  <si>
    <t>GEN_TFR2</t>
  </si>
  <si>
    <t>GEN_TBK2</t>
  </si>
  <si>
    <t>GEN_TW_12</t>
  </si>
  <si>
    <t>GEN_TW_22</t>
  </si>
  <si>
    <t>GEN_TW_32</t>
  </si>
  <si>
    <t>GEN_TW_42</t>
  </si>
  <si>
    <t>GEN_TW_52</t>
  </si>
  <si>
    <t>GEN_TW_62</t>
  </si>
  <si>
    <t>GEN_TEX_12</t>
  </si>
  <si>
    <t>GEN_TEX_22</t>
  </si>
  <si>
    <t>VIB_GEN_FR</t>
  </si>
  <si>
    <t>VIB_GEN_BK</t>
  </si>
  <si>
    <t>GEN_RESERVE1</t>
  </si>
  <si>
    <t>GEN_RESERVE2</t>
  </si>
  <si>
    <t>GEN_RESERVE3</t>
  </si>
  <si>
    <t>Дискретные сигналы генератора</t>
  </si>
  <si>
    <t>OS_P_PUMP</t>
  </si>
  <si>
    <t>OS_P_OUT</t>
  </si>
  <si>
    <t>OS_P_MUL</t>
  </si>
  <si>
    <t>OS_T_TANK1</t>
  </si>
  <si>
    <t>OS_T_TANK2</t>
  </si>
  <si>
    <t>OS_T_OUT</t>
  </si>
  <si>
    <t>OS_T_MUL1</t>
  </si>
  <si>
    <t>OS_T_MUL2</t>
  </si>
  <si>
    <t>OS_L</t>
  </si>
  <si>
    <t>OS_UZ1_P</t>
  </si>
  <si>
    <t>OS_UZ1_I</t>
  </si>
  <si>
    <t>OS_UZ2_P</t>
  </si>
  <si>
    <t>OS_UZ2_I</t>
  </si>
  <si>
    <t>OS_UZ1_FAULT_HI</t>
  </si>
  <si>
    <t>OS_UZ1_FAULT_LO</t>
  </si>
  <si>
    <t>OS_UZ2_FAULT_HI</t>
  </si>
  <si>
    <t>OS_UZ2_FAULT_LO</t>
  </si>
  <si>
    <t>OS_RESERVE1</t>
  </si>
  <si>
    <t>OS_RESERVE2</t>
  </si>
  <si>
    <t>OS_RESERVE3</t>
  </si>
  <si>
    <t>OS_RESERVE4</t>
  </si>
  <si>
    <t>Дискретные сигналы 1 маслостанции</t>
  </si>
  <si>
    <t>WS_T_TANK</t>
  </si>
  <si>
    <t>WS_T_OUT</t>
  </si>
  <si>
    <t>WS_T_REC</t>
  </si>
  <si>
    <t>WS_P_PUMP</t>
  </si>
  <si>
    <t>WS_P_OUT</t>
  </si>
  <si>
    <t>WS_L</t>
  </si>
  <si>
    <t>WS_RESERVE1</t>
  </si>
  <si>
    <t>WS_RESERVE2</t>
  </si>
  <si>
    <t>REC_P_PUMP1_IN</t>
  </si>
  <si>
    <t>REC_P_PUMP1</t>
  </si>
  <si>
    <t>REC_P_PUMP2_IN</t>
  </si>
  <si>
    <t>REC_P_PUMP2</t>
  </si>
  <si>
    <t>REC_P_OS_IN</t>
  </si>
  <si>
    <t>REC_P_OS_OUT</t>
  </si>
  <si>
    <t>REC_T_OS_IN</t>
  </si>
  <si>
    <t>REC_T_OS_OUT</t>
  </si>
  <si>
    <t>REC_P_WS_IN</t>
  </si>
  <si>
    <t>REC_P_WS_OUT</t>
  </si>
  <si>
    <t>REC_T_WS_IN</t>
  </si>
  <si>
    <t>REC_T_WS_OUT</t>
  </si>
  <si>
    <t>REC_VALVE_OS</t>
  </si>
  <si>
    <t>REC_VALVE_WS</t>
  </si>
  <si>
    <t>REC_Q_OS</t>
  </si>
  <si>
    <t>REC_Q_WS</t>
  </si>
  <si>
    <t>REC_Q</t>
  </si>
  <si>
    <t>REC_RESERVE1</t>
  </si>
  <si>
    <t>REC_RESERVE2</t>
  </si>
  <si>
    <t>REC_RESERVE3</t>
  </si>
  <si>
    <t>REC_RESERVE4</t>
  </si>
  <si>
    <t>REC_RESERVE5</t>
  </si>
  <si>
    <t>REC_RESERVE6</t>
  </si>
  <si>
    <t>REC_RESERVE7</t>
  </si>
  <si>
    <t>REC_RESERVE8</t>
  </si>
  <si>
    <t>Дискретные сигналы водяной станции</t>
  </si>
  <si>
    <t>Дискретные сигналы системы технического водоснабжения</t>
  </si>
  <si>
    <t>VENT_T</t>
  </si>
  <si>
    <t>VENT_VALVE_EXT</t>
  </si>
  <si>
    <t>VENT_VALVE_INT</t>
  </si>
  <si>
    <t>VENT_UZ_P</t>
  </si>
  <si>
    <t>VENT_UZ_I</t>
  </si>
  <si>
    <t>VENT_SPEED</t>
  </si>
  <si>
    <t>VENT_UZ_FAULT_HI</t>
  </si>
  <si>
    <t>VENT_UZ_FAULT_LO</t>
  </si>
  <si>
    <t>Дискретные сигналы 1 вент.установки</t>
  </si>
  <si>
    <t>VENT_RESERVE1</t>
  </si>
  <si>
    <t>VENT_RESERVE2</t>
  </si>
  <si>
    <t>VENT_RESERVE3</t>
  </si>
  <si>
    <t>Дискретные сигналы 1 системы электропитания</t>
  </si>
  <si>
    <t>Дискретные сигналы 7 системы электропитания (+I3)</t>
  </si>
  <si>
    <t>Дискретные сигналы 6 системы электропитания (+I2)</t>
  </si>
  <si>
    <t>Дискретные сигналы 5 системы электропитания (+I1)</t>
  </si>
  <si>
    <t>Дискретные сигналы 4 системы электропитания (+EX1)</t>
  </si>
  <si>
    <t>Дискретные сигналы 3 системы электропитания (+E1)</t>
  </si>
  <si>
    <t>Дискретные сигналы 2 системы электропитания (+C1)</t>
  </si>
  <si>
    <t>G51_UZ1_UIN</t>
  </si>
  <si>
    <t>G51_UZ1_UOUT</t>
  </si>
  <si>
    <t>G51_UZ1_IIN</t>
  </si>
  <si>
    <t>G51_UZ1_IOUT</t>
  </si>
  <si>
    <t>G51_UZ1_P</t>
  </si>
  <si>
    <t>G51_UZ2_UIN</t>
  </si>
  <si>
    <t>G51_UZ2_UOUT</t>
  </si>
  <si>
    <t>G51_UZ2_IIN</t>
  </si>
  <si>
    <t>G51_UZ2_IOUT</t>
  </si>
  <si>
    <t>G51_UZ2_P</t>
  </si>
  <si>
    <t>G51_UZ1_FAULT</t>
  </si>
  <si>
    <t>G51_UZ2_FAULT</t>
  </si>
  <si>
    <t>G51_RESERVE1</t>
  </si>
  <si>
    <t>G51_RESERVE2</t>
  </si>
  <si>
    <t>G51_RESERVE3</t>
  </si>
  <si>
    <t>G51_RESERVE4</t>
  </si>
  <si>
    <t>Дискретные сигналы разные</t>
  </si>
  <si>
    <t>STAT_HOURS_TOTAL</t>
  </si>
  <si>
    <t>STAT_HOURS_MODE1</t>
  </si>
  <si>
    <t>STAT_HOURS_MODE2</t>
  </si>
  <si>
    <t>STAT_HOURS_MODE3</t>
  </si>
  <si>
    <t>STAT_STARTS</t>
  </si>
  <si>
    <t>STAT_STOPS</t>
  </si>
  <si>
    <t>STAT_ALARMS</t>
  </si>
  <si>
    <t>STAT_OS_PUMP1</t>
  </si>
  <si>
    <t>STAT_OS_PUMP2</t>
  </si>
  <si>
    <t>STAT_WS_PUMP1</t>
  </si>
  <si>
    <t>STAT_WS_PUMP2</t>
  </si>
  <si>
    <t>STAT_REC_PUMP1</t>
  </si>
  <si>
    <t>STAT_REC_PUMP2</t>
  </si>
  <si>
    <t>STAT_REC_DISCH_OS</t>
  </si>
  <si>
    <t>STAT_REC_DISCH_WS</t>
  </si>
  <si>
    <t>STAT_REC_DISCH_TOTAL</t>
  </si>
  <si>
    <t>RESERVE</t>
  </si>
  <si>
    <t>Имя переменной</t>
  </si>
  <si>
    <t>Название сигнала</t>
  </si>
  <si>
    <t>S/S</t>
  </si>
  <si>
    <t>№</t>
  </si>
  <si>
    <t>id</t>
  </si>
  <si>
    <t>modbus</t>
  </si>
  <si>
    <t>VAR</t>
  </si>
  <si>
    <t>SW1_FAULT</t>
  </si>
  <si>
    <t>SW2_FAULT</t>
  </si>
  <si>
    <t>OPERATION_ALLOWED_EXT</t>
  </si>
  <si>
    <t>C1_TEMP_OK</t>
  </si>
  <si>
    <t>E1_TEMP_OK</t>
  </si>
  <si>
    <t>OS_TEMP_OK</t>
  </si>
  <si>
    <t>VENT_MOTOR_TEMP_OK</t>
  </si>
  <si>
    <t>WS_L_OK</t>
  </si>
  <si>
    <t>GEN_STOPPED</t>
  </si>
  <si>
    <t>OS_L_OK</t>
  </si>
  <si>
    <t>DC_TEMP_OK</t>
  </si>
  <si>
    <t>Термоконтроль ячеек. Температура внутри ячейки +E2 в норме</t>
  </si>
  <si>
    <t>OS_QF1_OFF</t>
  </si>
  <si>
    <t>OS_PUMP1_ON</t>
  </si>
  <si>
    <t>OS_UZ1_FAULT</t>
  </si>
  <si>
    <t>REC_QF1_OFF</t>
  </si>
  <si>
    <t>REC_PUMP1_ON</t>
  </si>
  <si>
    <t>GV_POS_NOT_OPENED</t>
  </si>
  <si>
    <t>WS_QF1_OFF</t>
  </si>
  <si>
    <t>WS_PUMP1_ON</t>
  </si>
  <si>
    <t>GV_QF1_OFF</t>
  </si>
  <si>
    <t>GV_UZ1_ON</t>
  </si>
  <si>
    <t>GV_UZ1_OK</t>
  </si>
  <si>
    <t>GV_KM1_ON</t>
  </si>
  <si>
    <t>VENT_QF1_OFF</t>
  </si>
  <si>
    <t>VENT_UZ1_ON</t>
  </si>
  <si>
    <t>VENT_UZ1_OK</t>
  </si>
  <si>
    <t>REC_MOTOR1_TEMP_OK</t>
  </si>
  <si>
    <t>GV_ACT_ENERGIZED</t>
  </si>
  <si>
    <t>OS_QF2_OFF</t>
  </si>
  <si>
    <t>OS_PUMP2_ON</t>
  </si>
  <si>
    <t>OS_UZ2_FAULT</t>
  </si>
  <si>
    <t>REC_QF2_OFF</t>
  </si>
  <si>
    <t>REC_PUMP2_ON</t>
  </si>
  <si>
    <t>GV_POS_CLOSED2</t>
  </si>
  <si>
    <t>WS_QF2_OFF</t>
  </si>
  <si>
    <t>WS_PUMP2_ON</t>
  </si>
  <si>
    <t>GV_QF2_OFF</t>
  </si>
  <si>
    <t>GV_UZ2_ON</t>
  </si>
  <si>
    <t>GV_UZ2_OK</t>
  </si>
  <si>
    <t>GV_KM2_ON</t>
  </si>
  <si>
    <t>OS_HEAT_QF_OFF</t>
  </si>
  <si>
    <t>OS_HEATING_ON</t>
  </si>
  <si>
    <t>FIRE_OK</t>
  </si>
  <si>
    <t>SH_UZ1_ON</t>
  </si>
  <si>
    <t>PS_230_OK</t>
  </si>
  <si>
    <t>PS_220INF_OK</t>
  </si>
  <si>
    <t>PS_380GR_OK</t>
  </si>
  <si>
    <t>PS_380DIES_OK</t>
  </si>
  <si>
    <t>PS_220TEC_OK</t>
  </si>
  <si>
    <t>REC_MOTOR2_TEMP_OK</t>
  </si>
  <si>
    <t>GV_ACT_KM1_READY</t>
  </si>
  <si>
    <t>GV_ACT_KM2_READY</t>
  </si>
  <si>
    <t>GV_ACT_KM1_ON</t>
  </si>
  <si>
    <t>GV_ACT_KM2_ON</t>
  </si>
  <si>
    <t>HB_LEAK_CAPS1</t>
  </si>
  <si>
    <t>HB_LEAK_CAPS2</t>
  </si>
  <si>
    <t>HB_LEAK_CAPS3</t>
  </si>
  <si>
    <t>GV_POS_CLOSED</t>
  </si>
  <si>
    <t>GV_POS_OPEN</t>
  </si>
  <si>
    <t>GV_TWIST_UP</t>
  </si>
  <si>
    <t>GV_TWIST_DOWN</t>
  </si>
  <si>
    <t>VENT_VAL_REC1_POS_OPEN</t>
  </si>
  <si>
    <t>VENT_VAL_REC1_POS_CLOSED</t>
  </si>
  <si>
    <t>VENT_VAL_REC2_POS_OPEN</t>
  </si>
  <si>
    <t>VENT_VAL_REC2_POS_CLOSED</t>
  </si>
  <si>
    <t>VENT_VAL_EXT_POS_OPEN</t>
  </si>
  <si>
    <t>VENT_VAL_EXT_POS_CLOSED</t>
  </si>
  <si>
    <t>VENT_VAL_INT_POS_OPEN</t>
  </si>
  <si>
    <t>VENT_VAL_INT_POS_CLOSED</t>
  </si>
  <si>
    <t>VENT_FILTER_PD</t>
  </si>
  <si>
    <t>VENT_PD</t>
  </si>
  <si>
    <t>VENT_VAL37_POS_OPEN</t>
  </si>
  <si>
    <t>VENT_VAL38_POS_OPEN</t>
  </si>
  <si>
    <t>VENT_VAL_GEN_POS_OPEN</t>
  </si>
  <si>
    <t>VENT_VAL_GEN_POS_CLOSED</t>
  </si>
  <si>
    <t>SH_BLOCKED</t>
  </si>
  <si>
    <t>SH_UNBLOCKED</t>
  </si>
  <si>
    <t>REC_F1_CL</t>
  </si>
  <si>
    <t>REC_F1_ON</t>
  </si>
  <si>
    <t>REC_F1_FAULT</t>
  </si>
  <si>
    <t>REC_F2_CL</t>
  </si>
  <si>
    <t>REC_F2_ON</t>
  </si>
  <si>
    <t>REC_F2_FAULT</t>
  </si>
  <si>
    <t>OS_FILTER_OK</t>
  </si>
  <si>
    <t>1A8:8</t>
  </si>
  <si>
    <t>BTN_C_EMER_STOP_OK</t>
  </si>
  <si>
    <t>BTN_C_START</t>
  </si>
  <si>
    <t>BTN_C_STOP</t>
  </si>
  <si>
    <t>BTN_C_RESET</t>
  </si>
  <si>
    <t>BTN_E_SH_RELEASE</t>
  </si>
  <si>
    <t>BTN_E_SH_BRAKE</t>
  </si>
  <si>
    <t>BTN_E_SH_UZ_DISABLE</t>
  </si>
  <si>
    <t>BTN_N_SH_UNBLOCK</t>
  </si>
  <si>
    <t>BTN_N_SH_BLOCK</t>
  </si>
  <si>
    <t>BTN_E_GV_OPEN</t>
  </si>
  <si>
    <t>BTN_E_GV_CLOSE</t>
  </si>
  <si>
    <t>BTN_E_GV_STOP</t>
  </si>
  <si>
    <t>BTN_N_GV_OPEN</t>
  </si>
  <si>
    <t>BTN_N_GV_CLOSE</t>
  </si>
  <si>
    <t>BTN_N_ACT_UNBLOCK</t>
  </si>
  <si>
    <t>BTN_N_ACT_BLOCK</t>
  </si>
  <si>
    <t>BTN_E_OS_PUMP1_ENABLE</t>
  </si>
  <si>
    <t>BTN_E_OS_PUMP1_DISABLE</t>
  </si>
  <si>
    <t>BTN_E_OS_PUMP2_ENABLE</t>
  </si>
  <si>
    <t>BTN_E_OS_PUMP2_DISABLE</t>
  </si>
  <si>
    <t>BTN_E_OS_VAL_OPEN</t>
  </si>
  <si>
    <t>BTN_E_OS_VAL_CLOSE</t>
  </si>
  <si>
    <t>BTN_E_OS_HEATING_ENABLE</t>
  </si>
  <si>
    <t>BTN_E_OS_HEATING_DISABLE</t>
  </si>
  <si>
    <t>BTN_N_OS_PUMP1_ENABLE</t>
  </si>
  <si>
    <t>BTN_N_OS_PUMP1_DISABLE</t>
  </si>
  <si>
    <t>BTN_N_OS_PUMP2_ENABLE</t>
  </si>
  <si>
    <t>BTN_N_OS_PUMP2_DISABLE</t>
  </si>
  <si>
    <t>BTN_N_OS_VAL_OPEN</t>
  </si>
  <si>
    <t>BTN_N_OS_VAL_CLOSE</t>
  </si>
  <si>
    <t>BTN_N_OS_HEAT_ENABLE</t>
  </si>
  <si>
    <t>BTN_N_OS_HEAT_DISABLE</t>
  </si>
  <si>
    <t>BTN_E_WS_PUMP1_ENABLE</t>
  </si>
  <si>
    <t>BTN_E_WS_PUMP1_DISABLE</t>
  </si>
  <si>
    <t>BTN_E_WS_PUMP2_ENABLE</t>
  </si>
  <si>
    <t>BTN_E_WS_PUMP2_DISABLE</t>
  </si>
  <si>
    <t>BTN_N_WS_PUMP1_ENABLE</t>
  </si>
  <si>
    <t>BTN_N_WS_PUMP1_DISABLE</t>
  </si>
  <si>
    <t>BTN_N_WS_PUMP2_ENABLE</t>
  </si>
  <si>
    <t>BTN_N_WS_PUMP2_DISABLE</t>
  </si>
  <si>
    <t>BTN_E_REC_PUMP1_ENABLE</t>
  </si>
  <si>
    <t>BTN_E_REC_PUMP1_DISABLE</t>
  </si>
  <si>
    <t>BTN_E_REC_PUMP2_ENABLE</t>
  </si>
  <si>
    <t>BTN_E_REC_PUMP2_DISABLE</t>
  </si>
  <si>
    <t>BTN_N_REC_PUMP1_ENABLE</t>
  </si>
  <si>
    <t>BTN_N_REC_PUMP1_DISABLE</t>
  </si>
  <si>
    <t>BTN_N_REC_PUMP2_ENABLE</t>
  </si>
  <si>
    <t>BTN_N_REC_PUMP2_DISABLE</t>
  </si>
  <si>
    <t>BTN_N_REC_OS_VAL_OPEN</t>
  </si>
  <si>
    <t>BTN_N_REC_OS_VAL_CLOSE</t>
  </si>
  <si>
    <t>BTN_N_REC_WS_VAL_OPEN</t>
  </si>
  <si>
    <t>BTN_N_REC_WS_VAL_CLOSE</t>
  </si>
  <si>
    <t>BTN_E_VENT_ENABLE</t>
  </si>
  <si>
    <t>BTN_E_VENT_DISABLE</t>
  </si>
  <si>
    <t>BTN_N_VENT_ENABLE</t>
  </si>
  <si>
    <t>BTN_N_VENT_DISABLE</t>
  </si>
  <si>
    <t>BTN_N_VENT_REC1_OPEN</t>
  </si>
  <si>
    <t>BTN_N_VENT_REC1_CLOSE</t>
  </si>
  <si>
    <t>BTN_N_VENT_REC2_OPEN</t>
  </si>
  <si>
    <t>BTN_N_VENT_REC2_CLOSE</t>
  </si>
  <si>
    <t>BTN_N_VENT_GEN_OPEN</t>
  </si>
  <si>
    <t>BTN_N_VENT_GEN_CLOSE</t>
  </si>
  <si>
    <t>BUTTONS</t>
  </si>
  <si>
    <t>Переключатель 'Управление ГА местное'</t>
  </si>
  <si>
    <t>Переключатель 'Режим управления СУ ручной'</t>
  </si>
  <si>
    <t>Переключатель 'Режим управления СУ блокировка'</t>
  </si>
  <si>
    <t>Кнопка 'Ав.останов агрегата' НЕ НАЖАТА</t>
  </si>
  <si>
    <t>Переключатель 'Поднятие АРЗ разрешено'</t>
  </si>
  <si>
    <t>Команда 'Пуск агрегата'</t>
  </si>
  <si>
    <t>Команда 'Останов агрегата'</t>
  </si>
  <si>
    <t>Команда 'Сброс аварии'</t>
  </si>
  <si>
    <t>Переключатель 'Режим управления СТВ автоматич.'</t>
  </si>
  <si>
    <t>Кнопка 'Снять тормоз'</t>
  </si>
  <si>
    <t>Кнопка 'Наложить тормоз'</t>
  </si>
  <si>
    <t>Кнопка 'Отключить мотор тормоза'</t>
  </si>
  <si>
    <t>Локальная кнопка 'Снять тормоз'</t>
  </si>
  <si>
    <t>Локальная кнопка 'Наложить тормоз'</t>
  </si>
  <si>
    <t>Переключатель 'Режим управления НА автоматич.'</t>
  </si>
  <si>
    <t>Переключатель 'Активный ПЧ привода НА-ПЧ1'</t>
  </si>
  <si>
    <t>Кнопка 'Открытие НА'</t>
  </si>
  <si>
    <t>Кнопка 'Закрытие НА'</t>
  </si>
  <si>
    <t>Кнопка 'Откл.мотор НА'</t>
  </si>
  <si>
    <t>Локальная кнопка 'Включить НА на открытие'</t>
  </si>
  <si>
    <t>Локальная кнопка 'Включить НА на закрытие'</t>
  </si>
  <si>
    <t>Локальная кнопка 'Разблокировать шток НА'</t>
  </si>
  <si>
    <t>Локальная кнопка 'Заблокировать шток НА'</t>
  </si>
  <si>
    <t>Переключатель 'Режим управления СМС автоматич.'</t>
  </si>
  <si>
    <t>Переключатель 'Основной насос СМС-насос1'</t>
  </si>
  <si>
    <t>Кнопка 'Включить насос 1 СМС'</t>
  </si>
  <si>
    <t>Кнопка 'Отключить насос 1 СМС'</t>
  </si>
  <si>
    <t>Кнопка 'Включить насос 2 СМС'</t>
  </si>
  <si>
    <t>Кнопка 'Отключить насос 2 СМС'</t>
  </si>
  <si>
    <t>Кнопка 'Открыть предох. клапан СМС'</t>
  </si>
  <si>
    <t>Кнопка 'Закрыть предох. клапан СМС'</t>
  </si>
  <si>
    <t>Кнопка 'Включить ТЭН СМС'</t>
  </si>
  <si>
    <t>Кнопка 'Отключить ТЭН СМС'</t>
  </si>
  <si>
    <t>Локальная кнопка 'Включить насос 1 СМС'</t>
  </si>
  <si>
    <t>Локальная кнопка 'Отключить насос 1 СМС'</t>
  </si>
  <si>
    <t>Локальная кнопка 'Включить насос 2 СМС'</t>
  </si>
  <si>
    <t>Локальная кнопка 'Отключить насос 2 СМС'</t>
  </si>
  <si>
    <t>Локальная кнопка 'Открыть клапан СМС'</t>
  </si>
  <si>
    <t>Локальная кнопка 'Закрыть клапан СМС'</t>
  </si>
  <si>
    <t>Локальная кнопка 'Включить ТЭН СМС'</t>
  </si>
  <si>
    <t>Локальная кнопка 'Отключить ТЭН СМС'</t>
  </si>
  <si>
    <t>Переключатель 'Режим управления СОП автоматич.'</t>
  </si>
  <si>
    <t>Переключатель 'Основной насос СОП-насос 1'</t>
  </si>
  <si>
    <t>Кнопка 'Включить насос 1 СОП'</t>
  </si>
  <si>
    <t>Кнопка 'Отключить насос 1 СОП'</t>
  </si>
  <si>
    <t>Кнопка 'Включить насос 2 СОП'</t>
  </si>
  <si>
    <t>Кнопка 'Отключить насос 2 СОП'</t>
  </si>
  <si>
    <t>Локальная кнопка 'Включить насос 1 СОП'</t>
  </si>
  <si>
    <t>Локальная кнопка 'Отключить насос 1 СОП'</t>
  </si>
  <si>
    <t>Локальная кнопка 'Включить насос 2 СОП'</t>
  </si>
  <si>
    <t>Локальная кнопка 'Отключить насос 2 СОП'</t>
  </si>
  <si>
    <t>Переключатель 'Режим управления ТВС автоматич.'</t>
  </si>
  <si>
    <t>Переключатель 'Основной насос ТВС-насос1'</t>
  </si>
  <si>
    <t>Кнопка 'Включить насос 1 ТВС'</t>
  </si>
  <si>
    <t>Кнопка 'Отключить насос 1 ТВС'</t>
  </si>
  <si>
    <t>Кнопка 'Включить насос 2 ТВС'</t>
  </si>
  <si>
    <t>Кнопка 'Отключить насос 2 ТВС'</t>
  </si>
  <si>
    <t>Локальная переключатель 'Ручн. управление задвижками'</t>
  </si>
  <si>
    <t>Локальная кнопка 'Вкл. насос 1 ТВС'</t>
  </si>
  <si>
    <t>Локальная кнопка 'Откл. насос 1 ТВС'</t>
  </si>
  <si>
    <t>Локальная кнопка 'Вкл. насос 2 ТВС'</t>
  </si>
  <si>
    <t>Локальная кнопка 'Откл. насос 2 ТВС'</t>
  </si>
  <si>
    <t>Локальная кнопка 'Открыть задвижку СМС'</t>
  </si>
  <si>
    <t>Локальная кнопка 'Закрыть задвижку СМС'</t>
  </si>
  <si>
    <t>Локальная кнопка 'Открыть задвижку СОП'</t>
  </si>
  <si>
    <t>Локальная кнопка 'Закрыть задвижку СОП'</t>
  </si>
  <si>
    <t>Переключатель 'Режим управления СОГ автоматич.'</t>
  </si>
  <si>
    <t>Кнопка 'Включить вент.установку'</t>
  </si>
  <si>
    <t>Кнопка 'Отключить вент.установку'</t>
  </si>
  <si>
    <t>Локальная кнопка 'Включить вентилятор'</t>
  </si>
  <si>
    <t>Локальная кнопка 'Отключить вентилятор'</t>
  </si>
  <si>
    <t>Локальная кнопка 'Открыть задвижку рец.1'</t>
  </si>
  <si>
    <t>Локальная кнопка 'Закрыть задвижку рец.1'</t>
  </si>
  <si>
    <t>Локальная кнопка 'Открыть задвижку рец.2'</t>
  </si>
  <si>
    <t>Локальная кнопка 'Закрыть задвижку рец.2'</t>
  </si>
  <si>
    <t>Локальная кнопка 'Открыть задвижку генератор'</t>
  </si>
  <si>
    <t>Локальная кнопка 'Закрыть задвижку генератор'</t>
  </si>
  <si>
    <t>Переключатель 'Авт. Управление dc-dc преобр. №1'</t>
  </si>
  <si>
    <t>Переключатель 'Авт. Управление dc-dc преобр. №2'</t>
  </si>
  <si>
    <t>HB_OPERATION_ALLOWED</t>
  </si>
  <si>
    <t>PS_OPERATION_ALLOWED</t>
  </si>
  <si>
    <t>ARZ_CLOSE</t>
  </si>
  <si>
    <t>РЕЗЕРВ</t>
  </si>
  <si>
    <t>PCC_NO_VOUT</t>
  </si>
  <si>
    <t>PCC_ENABLE_VENT</t>
  </si>
  <si>
    <t>PCC_MODE_SEQ</t>
  </si>
  <si>
    <t>PCC_MODE_PAR</t>
  </si>
  <si>
    <t>PCC_MODE_0</t>
  </si>
  <si>
    <t>PCC_ENABLE_DISCH</t>
  </si>
  <si>
    <t>PCC_ALLOW_CB</t>
  </si>
  <si>
    <t>CB_CLOSE</t>
  </si>
  <si>
    <t>CB_OPEN</t>
  </si>
  <si>
    <t>GV_OPENING_PROHIBITED</t>
  </si>
  <si>
    <t>GV_OPENING_ALLOWED</t>
  </si>
  <si>
    <t>GV_CLOSING_SHUNTED</t>
  </si>
  <si>
    <t>GV_OPEN</t>
  </si>
  <si>
    <t>GV_SLOWMO_ACTIVATE</t>
  </si>
  <si>
    <t>GV_DRIVE2_ACTIVATE</t>
  </si>
  <si>
    <t>SH_RELEASE_PROHIBITED</t>
  </si>
  <si>
    <t>SH_BRAKING_PROHIBITED</t>
  </si>
  <si>
    <t>SH_UNBLOCK</t>
  </si>
  <si>
    <t>SH_BLOCK</t>
  </si>
  <si>
    <t>OS_OPERATION_PROHIBITED</t>
  </si>
  <si>
    <t>OS_HEATING_ENABLE</t>
  </si>
  <si>
    <t>OS_VAL_OPEN</t>
  </si>
  <si>
    <t>OS_PUMP1_ENABLE</t>
  </si>
  <si>
    <t>OS_PUMP2_ENABLE</t>
  </si>
  <si>
    <t>WS_OPERATION_PROHIBITED</t>
  </si>
  <si>
    <t>WS_PUMP1_ENABLE</t>
  </si>
  <si>
    <t>WS_PUMP2_ENABLE</t>
  </si>
  <si>
    <t>REC_OPERATION_PROHIBITED</t>
  </si>
  <si>
    <t>REC_PUMP1_ENABLE</t>
  </si>
  <si>
    <t>REC_PUMP2_ENABLE</t>
  </si>
  <si>
    <t>REC_VAL_OS_OPEN</t>
  </si>
  <si>
    <t>REC_VAL_OS_CLOSE</t>
  </si>
  <si>
    <t>REC_VAL_WS_OPEN</t>
  </si>
  <si>
    <t>REC_VAL_WS_CLOSE</t>
  </si>
  <si>
    <t>REC_DO_RESERVE1</t>
  </si>
  <si>
    <t>REC_DO_RESERVE2</t>
  </si>
  <si>
    <t>REC_DO_RESERVE3</t>
  </si>
  <si>
    <t>REC_DO_RESERVE4</t>
  </si>
  <si>
    <t>VENT_ENABLE</t>
  </si>
  <si>
    <t>VENT_COOL_ENABLE</t>
  </si>
  <si>
    <t>VENT_RS485</t>
  </si>
  <si>
    <t>VENT_WORKING2</t>
  </si>
  <si>
    <t>VENT_WORKING</t>
  </si>
  <si>
    <t>VENT_VAL_REC1_OPEN</t>
  </si>
  <si>
    <t>VENT_VAL_REC1_CLOSE</t>
  </si>
  <si>
    <t>VENT_VAL_REC2_OPEN</t>
  </si>
  <si>
    <t>VENT_VAL_REC2_CLOSE</t>
  </si>
  <si>
    <t>VENT_VAL_GEN_OPEN</t>
  </si>
  <si>
    <t>VENT_VAL_GEN_CLOSE</t>
  </si>
  <si>
    <t>PLC_OK_C1</t>
  </si>
  <si>
    <t>PLC_OK_E1</t>
  </si>
  <si>
    <t>LAMP_UNIT_WARNING</t>
  </si>
  <si>
    <t>LAMP_UNIT_WORKING</t>
  </si>
  <si>
    <t>LAMP_UNIT_READY</t>
  </si>
  <si>
    <t>LAMP_UNIT_ALARM</t>
  </si>
  <si>
    <t>DOUT</t>
  </si>
  <si>
    <t>Вращение разрешено</t>
  </si>
  <si>
    <t>Работа СВМ разрешена</t>
  </si>
  <si>
    <t>Опустить АРЗ</t>
  </si>
  <si>
    <t>Работа силового преобразователя разрешена (рез) (команда ПЛК)</t>
  </si>
  <si>
    <t>Включение инвертора разрешено (команда ПЛК)</t>
  </si>
  <si>
    <t>Напряжение на выходе силового преобразователя отсутствует</t>
  </si>
  <si>
    <t>Вкл. ЧП вентиляторов</t>
  </si>
  <si>
    <t>Перевести выпрямители в ПОСЛЕДОВАТЕЛЬНЫЙ режим</t>
  </si>
  <si>
    <t>Перевести выпрямители в ПАРАЛЛЕЛЬНЫЙ режим</t>
  </si>
  <si>
    <t>Перевести выпрямители в О</t>
  </si>
  <si>
    <t>Гашение поля</t>
  </si>
  <si>
    <t>Включение В-35 разрешено</t>
  </si>
  <si>
    <t>Включить выключатель</t>
  </si>
  <si>
    <t>Отключить выключатель</t>
  </si>
  <si>
    <t>Открытие НА запрещено</t>
  </si>
  <si>
    <t>Открытие НА разрешено</t>
  </si>
  <si>
    <t>Команда 'Не закрывать НА'</t>
  </si>
  <si>
    <t>Открыть НА</t>
  </si>
  <si>
    <t>Точное позиционирование НА</t>
  </si>
  <si>
    <t>Команда 'Активация резервного ПЧ НА'</t>
  </si>
  <si>
    <t>Снятие тормоза вала запрещено</t>
  </si>
  <si>
    <t>Торможение вала запрещено</t>
  </si>
  <si>
    <t>Снять тормоз вала</t>
  </si>
  <si>
    <t>Затормозить вал</t>
  </si>
  <si>
    <t>Работа СМС запрещена</t>
  </si>
  <si>
    <t>Вкл. ТЭН СМС</t>
  </si>
  <si>
    <t>Открыть предохранительный клапан СМС</t>
  </si>
  <si>
    <t>Вкл. насос 1 СМС</t>
  </si>
  <si>
    <t>Вкл. насос 2 СМС</t>
  </si>
  <si>
    <t>Работа СОП запрещена</t>
  </si>
  <si>
    <t>Включить насос 1 СОП</t>
  </si>
  <si>
    <t>Включить насос 2 СОП</t>
  </si>
  <si>
    <t>Работа ТВС запрещена</t>
  </si>
  <si>
    <t>Включить насос 1 ТВС</t>
  </si>
  <si>
    <t>Включить насос 2 ТВС</t>
  </si>
  <si>
    <t>Открыть задвижку 'Контур СМС'</t>
  </si>
  <si>
    <t>Закрыть задвижку 'Контур СМС'</t>
  </si>
  <si>
    <t>Открыть задвижку 'Контур СОП'</t>
  </si>
  <si>
    <t>Закрыть задвижку 'Контур СОП'</t>
  </si>
  <si>
    <t>N41 резервный выход 1</t>
  </si>
  <si>
    <t>N41 резервный выход 2</t>
  </si>
  <si>
    <t>N41 резервный выход 3</t>
  </si>
  <si>
    <t>N41 резервный выход 4</t>
  </si>
  <si>
    <t>Включить вент. установку</t>
  </si>
  <si>
    <t>Включить охлаждение мотора вентилятора</t>
  </si>
  <si>
    <t>Управление ПЧ СОГ по RS-485</t>
  </si>
  <si>
    <t>Вент. установка в работе (для вытяжной вентиляции)</t>
  </si>
  <si>
    <t>Требуется внешнее охлаждение</t>
  </si>
  <si>
    <t>Открыть задвижку 'Рециркуляция 1'</t>
  </si>
  <si>
    <t>Закрыть задвижку 'Рециркуляция 1'</t>
  </si>
  <si>
    <t>Открыть задвижку 'Рециркуляция 2'</t>
  </si>
  <si>
    <t>Закрыть задвижку 'Рециркуляция 2'</t>
  </si>
  <si>
    <t>Открыть задвижку 'Генератор'</t>
  </si>
  <si>
    <t>Закрыть задвижку 'Генератор'</t>
  </si>
  <si>
    <t>Пуск dc/dc преобразователя 1</t>
  </si>
  <si>
    <t>Пуск dc/dc преобразователя 2</t>
  </si>
  <si>
    <t>Контроллер АСУ в норме</t>
  </si>
  <si>
    <t>Индикация 'Предупреждение'</t>
  </si>
  <si>
    <t>Индикация 'Агрегат в работе'</t>
  </si>
  <si>
    <t>Индикация 'Агрегат готов к пуску'</t>
  </si>
  <si>
    <t>Индикация 'Авария'</t>
  </si>
  <si>
    <t>RESERVE1</t>
  </si>
  <si>
    <t>RESERVE2</t>
  </si>
  <si>
    <t>RESERVE3</t>
  </si>
  <si>
    <t>RESERVE4</t>
  </si>
  <si>
    <t>RESERVE5</t>
  </si>
  <si>
    <t>RESERVE6</t>
  </si>
  <si>
    <t>RESERVE7</t>
  </si>
  <si>
    <t>RESERVE8</t>
  </si>
  <si>
    <t>RESERVE9</t>
  </si>
  <si>
    <t>RESERVE10</t>
  </si>
  <si>
    <t>RESERVE11</t>
  </si>
  <si>
    <t>RESERVE12</t>
  </si>
  <si>
    <t>RESERVE13</t>
  </si>
  <si>
    <t>RESERVE14</t>
  </si>
  <si>
    <t>RESERVE15</t>
  </si>
  <si>
    <t>GV_FAULT</t>
  </si>
  <si>
    <t>PCC_OK_EX1</t>
  </si>
  <si>
    <t>PCC_OK_C1</t>
  </si>
  <si>
    <t>CB_READY</t>
  </si>
  <si>
    <t>CB_FAULT_DIF</t>
  </si>
  <si>
    <t>CB_FAULT_AUV</t>
  </si>
  <si>
    <t>DISC_660_ON</t>
  </si>
  <si>
    <t>DISC_660_OFF</t>
  </si>
  <si>
    <t>CB_660_ON</t>
  </si>
  <si>
    <t>CB_660_OFF</t>
  </si>
  <si>
    <t>CB35_ON</t>
  </si>
  <si>
    <t>CB35_OFF</t>
  </si>
  <si>
    <t>DISC_660_UNIT</t>
  </si>
  <si>
    <t>CB35_GND_ON</t>
  </si>
  <si>
    <t>CB35_GND_OFF</t>
  </si>
  <si>
    <t>PS_C1_G1_OK</t>
  </si>
  <si>
    <t>PS_C1_G2_OK</t>
  </si>
  <si>
    <t>PS_E1_G1_OK</t>
  </si>
  <si>
    <t>PS_E1_G2_OK</t>
  </si>
  <si>
    <t>PS_EX1_G24_1_OK</t>
  </si>
  <si>
    <t>PS_EX1_G24_2_OK</t>
  </si>
  <si>
    <t>PS_EX1_G25_1_OK</t>
  </si>
  <si>
    <t>PS_EX1_G25_2_OK</t>
  </si>
  <si>
    <t>PS_I1_G11_OK</t>
  </si>
  <si>
    <t>PS_I1_G12_OK</t>
  </si>
  <si>
    <t>PS_I1_G13_OK</t>
  </si>
  <si>
    <t>PS_I1_G14_OK</t>
  </si>
  <si>
    <t>PS_I1_G21_OK</t>
  </si>
  <si>
    <t>PS_I1_G22_OK</t>
  </si>
  <si>
    <t>PS_I1_G23_OK</t>
  </si>
  <si>
    <t>PS_I1_G24_OK</t>
  </si>
  <si>
    <t>PS_I2_G11_OK</t>
  </si>
  <si>
    <t>PS_I2_G12_OK</t>
  </si>
  <si>
    <t>PS_I2_G13_OK</t>
  </si>
  <si>
    <t>PS_I2_G14_OK</t>
  </si>
  <si>
    <t>PS_I2_G21_OK</t>
  </si>
  <si>
    <t>PS_I2_G22_OK</t>
  </si>
  <si>
    <t>PS_I2_G23_OK</t>
  </si>
  <si>
    <t>PS_I2_G24_OK</t>
  </si>
  <si>
    <t>PS_I3_G11_OK</t>
  </si>
  <si>
    <t>PS_I3_G12_OK</t>
  </si>
  <si>
    <t>PS_I3_G13_OK</t>
  </si>
  <si>
    <t>PS_I3_G14_OK</t>
  </si>
  <si>
    <t>PS_I3_G21_OK</t>
  </si>
  <si>
    <t>PS_I3_G22_OK</t>
  </si>
  <si>
    <t>PS_I3_G23_OK</t>
  </si>
  <si>
    <t>PS_I3_G24_OK</t>
  </si>
  <si>
    <t>TOGGLE_C_LOCAL</t>
  </si>
  <si>
    <t>TOGGLE_C_MANUAL</t>
  </si>
  <si>
    <t>TOGGLE_C_BLOCKED</t>
  </si>
  <si>
    <t>TOGGLE_C_ARZ_CLOSE</t>
  </si>
  <si>
    <t>TOGGLE_E_SH_MODE</t>
  </si>
  <si>
    <t>TOGGLE_E_GV_MODE</t>
  </si>
  <si>
    <t>TOGGLE_E_GV_DRIVE_PREF</t>
  </si>
  <si>
    <t>TOGGLE_E_OS_MODE</t>
  </si>
  <si>
    <t>TOGGLE_E_OS_PUMP_PREF</t>
  </si>
  <si>
    <t>TOGGLE_E_WS_MODE</t>
  </si>
  <si>
    <t>TOGGLE_E_WS_PUMP_PREF</t>
  </si>
  <si>
    <t>TOGGLE_E_REC_MODE</t>
  </si>
  <si>
    <t>TOGGLE_E_REC_PUMP_PREF</t>
  </si>
  <si>
    <t>TOGGLE_N_REC_MANUAL</t>
  </si>
  <si>
    <t>TOGGLE_E_VENT_MODE</t>
  </si>
  <si>
    <t>TOGGLE_N_VENT_MANUAL</t>
  </si>
  <si>
    <t>TOGGLE_N_VENT_SUMMER</t>
  </si>
  <si>
    <t>TOGGLE_E_DC_CONV1_MODE</t>
  </si>
  <si>
    <t>TOGGLE_E_DC_CONV2_MODE</t>
  </si>
  <si>
    <t>Переключатель 'Управление УДАЛЁННОЕ'</t>
  </si>
  <si>
    <t>Переключатель 'Режим ЗИМА'</t>
  </si>
  <si>
    <t>HB_STATE</t>
  </si>
  <si>
    <t>MUL_STATE</t>
  </si>
  <si>
    <t>GEN_STATE</t>
  </si>
  <si>
    <t>GV_STATE</t>
  </si>
  <si>
    <t>OS_STATE</t>
  </si>
  <si>
    <t>WS_STATE</t>
  </si>
  <si>
    <t>REC_STATE</t>
  </si>
  <si>
    <t>VENT_STATE</t>
  </si>
  <si>
    <t>HB_ERR</t>
  </si>
  <si>
    <t>GEN_ERR</t>
  </si>
  <si>
    <t>MUL_ERR</t>
  </si>
  <si>
    <t>GV_ERR</t>
  </si>
  <si>
    <t>OS_ERR</t>
  </si>
  <si>
    <t>WS_ERR</t>
  </si>
  <si>
    <t>REC_ERR</t>
  </si>
  <si>
    <t>VENT_ERR</t>
  </si>
  <si>
    <t>G51_UZ1_ACTIVATE</t>
  </si>
  <si>
    <t>G51_UZ2_ACTIVATE</t>
  </si>
  <si>
    <t>G51_UZ1_ON</t>
  </si>
  <si>
    <t>G51_UZ1_OK</t>
  </si>
  <si>
    <t>G51_UZ2_ON</t>
  </si>
  <si>
    <t>G51_UZ2_OK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</si>
</sst>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ISOCPEUR"/>
      <family val="2"/>
      <charset val="204"/>
    </font>
    <font>
      <sz val="14"/>
      <color theme="1"/>
      <name val="GOST type A"/>
      <family val="2"/>
      <charset val="204"/>
    </font>
    <font>
      <sz val="14"/>
      <color rgb="FF000000"/>
      <name val="GOST type A"/>
      <family val="2"/>
      <charset val="204"/>
    </font>
    <font>
      <sz val="8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u/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C7CE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4">
    <xf numFmtId="0" fontId="0" fillId="0" borderId="0"/>
    <xf numFmtId="0" fontId="5" fillId="2" borderId="2" applyNumberFormat="0" applyAlignment="0" applyProtection="0"/>
    <xf numFmtId="0" fontId="15" fillId="3" borderId="0" applyNumberFormat="0" applyBorder="0" applyAlignment="0" applyProtection="0"/>
    <xf numFmtId="0" fontId="17" fillId="5" borderId="0" applyNumberFormat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0" borderId="0" xfId="0" applyFont="1"/>
    <xf numFmtId="0" fontId="0" fillId="0" borderId="0" xfId="0" applyAlignment="1">
      <alignment horizontal="left"/>
    </xf>
    <xf numFmtId="0" fontId="5" fillId="2" borderId="2" xfId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/>
    </xf>
    <xf numFmtId="14" fontId="0" fillId="0" borderId="0" xfId="0" applyNumberFormat="1" applyAlignment="1">
      <alignment horizontal="left"/>
    </xf>
    <xf numFmtId="0" fontId="9" fillId="0" borderId="0" xfId="0" applyFont="1"/>
    <xf numFmtId="0" fontId="0" fillId="0" borderId="3" xfId="0" applyBorder="1"/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0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3" fillId="0" borderId="0" xfId="0" applyFont="1"/>
    <xf numFmtId="0" fontId="1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/>
    <xf numFmtId="0" fontId="14" fillId="0" borderId="5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0" fillId="0" borderId="4" xfId="0" applyBorder="1"/>
    <xf numFmtId="0" fontId="0" fillId="0" borderId="11" xfId="0" applyBorder="1"/>
    <xf numFmtId="0" fontId="5" fillId="2" borderId="2" xfId="1" applyAlignment="1">
      <alignment horizontal="center"/>
    </xf>
    <xf numFmtId="0" fontId="16" fillId="0" borderId="0" xfId="0" applyFont="1" applyAlignment="1">
      <alignment horizontal="center"/>
    </xf>
    <xf numFmtId="0" fontId="15" fillId="3" borderId="0" xfId="2"/>
    <xf numFmtId="0" fontId="0" fillId="4" borderId="1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7" fillId="5" borderId="3" xfId="3" applyBorder="1" applyAlignment="1">
      <alignment vertical="center" wrapText="1"/>
    </xf>
    <xf numFmtId="0" fontId="17" fillId="5" borderId="4" xfId="3" applyBorder="1" applyAlignment="1">
      <alignment vertical="center" wrapText="1"/>
    </xf>
    <xf numFmtId="0" fontId="0" fillId="4" borderId="0" xfId="0" applyFill="1" applyAlignment="1">
      <alignment horizontal="center"/>
    </xf>
    <xf numFmtId="0" fontId="0" fillId="0" borderId="6" xfId="0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4" borderId="12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16" fillId="0" borderId="8" xfId="0" applyFont="1" applyBorder="1" applyAlignment="1">
      <alignment horizontal="center"/>
    </xf>
    <xf numFmtId="0" fontId="20" fillId="0" borderId="3" xfId="0" applyFont="1" applyBorder="1" applyAlignment="1">
      <alignment vertical="center" wrapText="1"/>
    </xf>
  </cellXfs>
  <cellStyles count="4">
    <cellStyle name="Вычисление" xfId="1" builtinId="22"/>
    <cellStyle name="Обычный" xfId="0" builtinId="0"/>
    <cellStyle name="Плохой" xfId="3" builtinId="27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AF4F9-CB30-4292-BC4C-3B61217E4D67}">
  <dimension ref="A1:C33"/>
  <sheetViews>
    <sheetView topLeftCell="A25" workbookViewId="0">
      <selection activeCell="B20" sqref="B20:B23"/>
    </sheetView>
  </sheetViews>
  <sheetFormatPr defaultRowHeight="14.5" x14ac:dyDescent="0.35"/>
  <cols>
    <col min="1" max="1" width="10.26953125" customWidth="1"/>
    <col min="3" max="3" width="36.08984375" bestFit="1" customWidth="1"/>
  </cols>
  <sheetData>
    <row r="1" spans="1:3" ht="18.5" x14ac:dyDescent="0.45">
      <c r="A1" s="21" t="s">
        <v>458</v>
      </c>
    </row>
    <row r="3" spans="1:3" x14ac:dyDescent="0.35">
      <c r="A3" t="s">
        <v>456</v>
      </c>
      <c r="C3" s="6">
        <v>1</v>
      </c>
    </row>
    <row r="4" spans="1:3" x14ac:dyDescent="0.35">
      <c r="A4" t="s">
        <v>457</v>
      </c>
      <c r="C4" s="20">
        <v>46206</v>
      </c>
    </row>
    <row r="6" spans="1:3" x14ac:dyDescent="0.35">
      <c r="A6" s="5" t="s">
        <v>254</v>
      </c>
      <c r="C6" s="6">
        <v>0</v>
      </c>
    </row>
    <row r="7" spans="1:3" x14ac:dyDescent="0.35">
      <c r="A7" s="5" t="s">
        <v>253</v>
      </c>
      <c r="C7" s="6">
        <v>200</v>
      </c>
    </row>
    <row r="8" spans="1:3" x14ac:dyDescent="0.35">
      <c r="A8" s="5" t="s">
        <v>256</v>
      </c>
      <c r="C8" s="6">
        <v>400</v>
      </c>
    </row>
    <row r="10" spans="1:3" ht="17.5" x14ac:dyDescent="0.35">
      <c r="A10" s="4">
        <v>100</v>
      </c>
      <c r="B10" s="4" t="s">
        <v>249</v>
      </c>
      <c r="C10" s="4" t="s">
        <v>495</v>
      </c>
    </row>
    <row r="11" spans="1:3" ht="17.5" x14ac:dyDescent="0.35">
      <c r="A11" s="4"/>
      <c r="B11" s="4"/>
      <c r="C11" s="4"/>
    </row>
    <row r="12" spans="1:3" ht="17.5" x14ac:dyDescent="0.35">
      <c r="A12" s="4">
        <v>1000</v>
      </c>
      <c r="B12" s="4" t="s">
        <v>232</v>
      </c>
      <c r="C12" s="4" t="s">
        <v>250</v>
      </c>
    </row>
    <row r="13" spans="1:3" ht="17.5" x14ac:dyDescent="0.35">
      <c r="A13" s="4">
        <v>2000</v>
      </c>
      <c r="B13" s="4" t="s">
        <v>216</v>
      </c>
      <c r="C13" s="4" t="s">
        <v>231</v>
      </c>
    </row>
    <row r="14" spans="1:3" ht="17.5" x14ac:dyDescent="0.35">
      <c r="A14" s="4">
        <v>3000</v>
      </c>
      <c r="B14" s="4" t="s">
        <v>217</v>
      </c>
      <c r="C14" s="4" t="s">
        <v>230</v>
      </c>
    </row>
    <row r="15" spans="1:3" ht="17.5" x14ac:dyDescent="0.35">
      <c r="A15" s="4">
        <v>4000</v>
      </c>
      <c r="B15" s="4" t="s">
        <v>218</v>
      </c>
      <c r="C15" s="4" t="s">
        <v>233</v>
      </c>
    </row>
    <row r="16" spans="1:3" ht="17.5" x14ac:dyDescent="0.35">
      <c r="A16" s="4">
        <v>5000</v>
      </c>
      <c r="B16" s="4" t="s">
        <v>219</v>
      </c>
      <c r="C16" s="4" t="s">
        <v>229</v>
      </c>
    </row>
    <row r="17" spans="1:3" ht="17.5" x14ac:dyDescent="0.35">
      <c r="A17" s="4">
        <v>6000</v>
      </c>
      <c r="B17" s="4" t="s">
        <v>240</v>
      </c>
      <c r="C17" s="4" t="s">
        <v>45</v>
      </c>
    </row>
    <row r="18" spans="1:3" ht="17.5" x14ac:dyDescent="0.35">
      <c r="A18" s="4">
        <v>7000</v>
      </c>
      <c r="B18" s="4" t="s">
        <v>228</v>
      </c>
      <c r="C18" s="4" t="s">
        <v>245</v>
      </c>
    </row>
    <row r="20" spans="1:3" ht="17.5" x14ac:dyDescent="0.35">
      <c r="A20" s="4">
        <v>11000</v>
      </c>
      <c r="B20" s="4" t="s">
        <v>220</v>
      </c>
      <c r="C20" s="4" t="s">
        <v>239</v>
      </c>
    </row>
    <row r="21" spans="1:3" ht="17.5" x14ac:dyDescent="0.35">
      <c r="A21" s="4">
        <v>12000</v>
      </c>
      <c r="B21" s="4" t="s">
        <v>221</v>
      </c>
      <c r="C21" s="4" t="s">
        <v>238</v>
      </c>
    </row>
    <row r="22" spans="1:3" ht="17.5" x14ac:dyDescent="0.35">
      <c r="A22" s="4">
        <v>13000</v>
      </c>
      <c r="B22" s="4" t="s">
        <v>222</v>
      </c>
      <c r="C22" s="4" t="s">
        <v>237</v>
      </c>
    </row>
    <row r="23" spans="1:3" ht="17.5" x14ac:dyDescent="0.35">
      <c r="A23" s="4">
        <v>14000</v>
      </c>
      <c r="B23" s="4" t="s">
        <v>223</v>
      </c>
      <c r="C23" s="4" t="s">
        <v>236</v>
      </c>
    </row>
    <row r="24" spans="1:3" ht="17.5" x14ac:dyDescent="0.35">
      <c r="A24" s="4">
        <v>15000</v>
      </c>
      <c r="B24" s="4" t="s">
        <v>225</v>
      </c>
      <c r="C24" s="4" t="s">
        <v>234</v>
      </c>
    </row>
    <row r="25" spans="1:3" ht="17.5" x14ac:dyDescent="0.35">
      <c r="A25" s="4">
        <v>16000</v>
      </c>
      <c r="B25" s="4" t="s">
        <v>224</v>
      </c>
      <c r="C25" s="4" t="s">
        <v>235</v>
      </c>
    </row>
    <row r="26" spans="1:3" ht="17.5" x14ac:dyDescent="0.35">
      <c r="C26" s="3"/>
    </row>
    <row r="27" spans="1:3" ht="17.5" x14ac:dyDescent="0.35">
      <c r="A27" s="4">
        <v>21000</v>
      </c>
      <c r="B27" s="4" t="s">
        <v>226</v>
      </c>
      <c r="C27" s="4" t="s">
        <v>243</v>
      </c>
    </row>
    <row r="28" spans="1:3" ht="17.5" x14ac:dyDescent="0.35">
      <c r="A28" s="4">
        <v>22000</v>
      </c>
      <c r="B28" s="4" t="s">
        <v>227</v>
      </c>
      <c r="C28" s="4" t="s">
        <v>244</v>
      </c>
    </row>
    <row r="30" spans="1:3" ht="17.5" x14ac:dyDescent="0.35">
      <c r="A30" s="4">
        <v>30000</v>
      </c>
      <c r="B30" s="4" t="s">
        <v>251</v>
      </c>
      <c r="C30" s="4" t="s">
        <v>252</v>
      </c>
    </row>
    <row r="31" spans="1:3" ht="17.5" x14ac:dyDescent="0.35">
      <c r="A31" s="4">
        <v>31000</v>
      </c>
      <c r="B31" s="4" t="s">
        <v>241</v>
      </c>
      <c r="C31" s="4" t="s">
        <v>242</v>
      </c>
    </row>
    <row r="32" spans="1:3" ht="17.5" x14ac:dyDescent="0.35">
      <c r="A32" s="4">
        <v>32000</v>
      </c>
      <c r="B32" s="4" t="s">
        <v>247</v>
      </c>
      <c r="C32" s="4" t="s">
        <v>248</v>
      </c>
    </row>
    <row r="33" spans="1:3" ht="17.5" x14ac:dyDescent="0.35">
      <c r="A33" s="4">
        <v>32000</v>
      </c>
      <c r="B33" s="4" t="s">
        <v>530</v>
      </c>
      <c r="C33" s="4" t="s">
        <v>531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5516-399C-4030-AB70-71D06E53B43B}">
  <dimension ref="A1:I192"/>
  <sheetViews>
    <sheetView tabSelected="1" workbookViewId="0">
      <selection activeCell="I1" sqref="I1:L1048576"/>
    </sheetView>
  </sheetViews>
  <sheetFormatPr defaultRowHeight="14.5" x14ac:dyDescent="0.35"/>
  <cols>
    <col min="1" max="1" width="4.90625" customWidth="1"/>
    <col min="2" max="2" width="6" style="2" customWidth="1"/>
    <col min="3" max="3" width="21.81640625" style="2" bestFit="1" customWidth="1"/>
    <col min="4" max="4" width="61.36328125" bestFit="1" customWidth="1"/>
    <col min="9" max="9" width="8.7265625" style="6"/>
  </cols>
  <sheetData>
    <row r="1" spans="1:7" x14ac:dyDescent="0.35">
      <c r="A1" s="38" t="s">
        <v>855</v>
      </c>
      <c r="B1" s="8" t="s">
        <v>854</v>
      </c>
      <c r="C1" s="8" t="s">
        <v>852</v>
      </c>
      <c r="D1" s="8" t="s">
        <v>853</v>
      </c>
      <c r="E1" s="8" t="s">
        <v>665</v>
      </c>
      <c r="F1" s="8" t="s">
        <v>260</v>
      </c>
      <c r="G1" s="8" t="s">
        <v>542</v>
      </c>
    </row>
    <row r="2" spans="1:7" x14ac:dyDescent="0.35">
      <c r="B2"/>
      <c r="C2"/>
    </row>
    <row r="3" spans="1:7" x14ac:dyDescent="0.35">
      <c r="D3" t="s">
        <v>608</v>
      </c>
      <c r="E3" s="45">
        <v>1000</v>
      </c>
    </row>
    <row r="4" spans="1:7" x14ac:dyDescent="0.35">
      <c r="B4"/>
      <c r="C4"/>
    </row>
    <row r="5" spans="1:7" x14ac:dyDescent="0.35">
      <c r="A5" s="2">
        <v>0</v>
      </c>
      <c r="B5" s="2" t="s">
        <v>606</v>
      </c>
      <c r="C5" s="56" t="s">
        <v>641</v>
      </c>
      <c r="D5" s="13" t="s">
        <v>307</v>
      </c>
      <c r="E5" s="11">
        <f t="shared" ref="E5:E36" si="0">A5+$E$3</f>
        <v>1000</v>
      </c>
      <c r="F5" s="11">
        <v>1</v>
      </c>
      <c r="G5" s="11"/>
    </row>
    <row r="6" spans="1:7" x14ac:dyDescent="0.35">
      <c r="A6" s="2">
        <v>1</v>
      </c>
      <c r="B6" s="2" t="s">
        <v>606</v>
      </c>
      <c r="C6" s="56" t="s">
        <v>657</v>
      </c>
      <c r="D6" s="15" t="s">
        <v>2</v>
      </c>
      <c r="E6" s="11">
        <f t="shared" si="0"/>
        <v>1001</v>
      </c>
      <c r="F6" s="16">
        <v>0.01</v>
      </c>
      <c r="G6" s="16" t="s">
        <v>543</v>
      </c>
    </row>
    <row r="7" spans="1:7" x14ac:dyDescent="0.35">
      <c r="A7" s="2">
        <v>2</v>
      </c>
      <c r="B7" s="2" t="s">
        <v>606</v>
      </c>
      <c r="C7" s="56" t="s">
        <v>642</v>
      </c>
      <c r="D7" s="13" t="s">
        <v>535</v>
      </c>
      <c r="E7" s="11">
        <f t="shared" si="0"/>
        <v>1002</v>
      </c>
      <c r="F7" s="11">
        <v>0.01</v>
      </c>
      <c r="G7" s="11" t="s">
        <v>543</v>
      </c>
    </row>
    <row r="8" spans="1:7" ht="16.5" x14ac:dyDescent="0.35">
      <c r="A8" s="2">
        <v>3</v>
      </c>
      <c r="B8" s="2" t="s">
        <v>606</v>
      </c>
      <c r="C8" s="56" t="s">
        <v>643</v>
      </c>
      <c r="D8" s="13" t="s">
        <v>536</v>
      </c>
      <c r="E8" s="11">
        <f t="shared" si="0"/>
        <v>1003</v>
      </c>
      <c r="F8" s="11">
        <v>0.01</v>
      </c>
      <c r="G8" s="11" t="s">
        <v>544</v>
      </c>
    </row>
    <row r="9" spans="1:7" x14ac:dyDescent="0.35">
      <c r="A9" s="2">
        <v>4</v>
      </c>
      <c r="B9" s="2" t="s">
        <v>606</v>
      </c>
      <c r="C9" s="56" t="s">
        <v>644</v>
      </c>
      <c r="D9" s="13" t="s">
        <v>537</v>
      </c>
      <c r="E9" s="11">
        <f t="shared" si="0"/>
        <v>1004</v>
      </c>
      <c r="F9" s="11">
        <v>1</v>
      </c>
      <c r="G9" s="11" t="s">
        <v>545</v>
      </c>
    </row>
    <row r="10" spans="1:7" x14ac:dyDescent="0.35">
      <c r="A10" s="2">
        <v>5</v>
      </c>
      <c r="B10" s="2" t="s">
        <v>606</v>
      </c>
      <c r="C10" s="56" t="s">
        <v>645</v>
      </c>
      <c r="D10" s="13" t="s">
        <v>538</v>
      </c>
      <c r="E10" s="11">
        <f t="shared" si="0"/>
        <v>1005</v>
      </c>
      <c r="F10" s="11">
        <v>1</v>
      </c>
      <c r="G10" s="11" t="s">
        <v>546</v>
      </c>
    </row>
    <row r="11" spans="1:7" x14ac:dyDescent="0.35">
      <c r="A11" s="2">
        <v>6</v>
      </c>
      <c r="B11" s="2" t="s">
        <v>606</v>
      </c>
      <c r="C11" s="56" t="s">
        <v>650</v>
      </c>
      <c r="D11" s="13" t="s">
        <v>539</v>
      </c>
      <c r="E11" s="11">
        <f t="shared" si="0"/>
        <v>1006</v>
      </c>
      <c r="F11" s="11">
        <v>1</v>
      </c>
      <c r="G11" s="11" t="s">
        <v>547</v>
      </c>
    </row>
    <row r="12" spans="1:7" x14ac:dyDescent="0.35">
      <c r="A12" s="2">
        <v>7</v>
      </c>
      <c r="B12" s="2" t="s">
        <v>606</v>
      </c>
      <c r="C12" s="56" t="s">
        <v>651</v>
      </c>
      <c r="D12" s="13" t="s">
        <v>540</v>
      </c>
      <c r="E12" s="11">
        <f t="shared" si="0"/>
        <v>1007</v>
      </c>
      <c r="F12" s="11">
        <v>1</v>
      </c>
      <c r="G12" s="11" t="s">
        <v>547</v>
      </c>
    </row>
    <row r="13" spans="1:7" x14ac:dyDescent="0.35">
      <c r="A13" s="2">
        <v>8</v>
      </c>
      <c r="B13" s="2" t="s">
        <v>606</v>
      </c>
      <c r="C13" s="56" t="s">
        <v>652</v>
      </c>
      <c r="D13" s="13" t="s">
        <v>541</v>
      </c>
      <c r="E13" s="11">
        <f t="shared" si="0"/>
        <v>1008</v>
      </c>
      <c r="F13" s="11">
        <v>1</v>
      </c>
      <c r="G13" s="11" t="s">
        <v>547</v>
      </c>
    </row>
    <row r="14" spans="1:7" x14ac:dyDescent="0.35">
      <c r="A14" s="2">
        <v>9</v>
      </c>
      <c r="B14" s="2" t="s">
        <v>606</v>
      </c>
      <c r="C14" s="56" t="s">
        <v>646</v>
      </c>
      <c r="D14" s="13"/>
      <c r="E14" s="11">
        <f t="shared" si="0"/>
        <v>1009</v>
      </c>
      <c r="F14" s="11"/>
      <c r="G14" s="11"/>
    </row>
    <row r="15" spans="1:7" x14ac:dyDescent="0.35">
      <c r="A15" s="2">
        <v>10</v>
      </c>
      <c r="B15" s="2" t="s">
        <v>606</v>
      </c>
      <c r="C15" s="56" t="s">
        <v>647</v>
      </c>
      <c r="D15" s="13"/>
      <c r="E15" s="11">
        <f t="shared" si="0"/>
        <v>1010</v>
      </c>
      <c r="F15" s="11"/>
      <c r="G15" s="11"/>
    </row>
    <row r="16" spans="1:7" x14ac:dyDescent="0.35">
      <c r="A16" s="2">
        <v>11</v>
      </c>
      <c r="B16" s="2" t="s">
        <v>606</v>
      </c>
      <c r="C16" s="56" t="s">
        <v>648</v>
      </c>
      <c r="D16" s="13"/>
      <c r="E16" s="11">
        <f t="shared" si="0"/>
        <v>1011</v>
      </c>
      <c r="F16" s="11"/>
      <c r="G16" s="11"/>
    </row>
    <row r="17" spans="1:7" x14ac:dyDescent="0.35">
      <c r="A17" s="2">
        <v>12</v>
      </c>
      <c r="B17" s="2" t="s">
        <v>606</v>
      </c>
      <c r="C17" s="56" t="s">
        <v>649</v>
      </c>
      <c r="D17" s="13"/>
      <c r="E17" s="11">
        <f t="shared" si="0"/>
        <v>1012</v>
      </c>
      <c r="F17" s="11"/>
      <c r="G17" s="11"/>
    </row>
    <row r="18" spans="1:7" ht="15" thickBot="1" x14ac:dyDescent="0.4">
      <c r="A18" s="2">
        <v>13</v>
      </c>
      <c r="B18" s="27" t="s">
        <v>606</v>
      </c>
      <c r="C18" s="17" t="s">
        <v>607</v>
      </c>
      <c r="D18" s="18" t="s">
        <v>666</v>
      </c>
      <c r="E18" s="11">
        <f t="shared" si="0"/>
        <v>1013</v>
      </c>
      <c r="F18" s="36"/>
      <c r="G18" s="36"/>
    </row>
    <row r="19" spans="1:7" x14ac:dyDescent="0.35">
      <c r="A19" s="2">
        <v>14</v>
      </c>
      <c r="B19" s="2" t="s">
        <v>228</v>
      </c>
      <c r="C19" s="58" t="s">
        <v>653</v>
      </c>
      <c r="D19" s="15"/>
      <c r="E19" s="11">
        <f t="shared" si="0"/>
        <v>1014</v>
      </c>
      <c r="F19" s="34"/>
      <c r="G19" s="34"/>
    </row>
    <row r="20" spans="1:7" x14ac:dyDescent="0.35">
      <c r="A20" s="2">
        <v>15</v>
      </c>
      <c r="B20" s="2" t="s">
        <v>228</v>
      </c>
      <c r="C20" s="56" t="s">
        <v>654</v>
      </c>
      <c r="D20" s="13"/>
      <c r="E20" s="11">
        <f t="shared" si="0"/>
        <v>1015</v>
      </c>
      <c r="F20" s="8"/>
      <c r="G20" s="8"/>
    </row>
    <row r="21" spans="1:7" x14ac:dyDescent="0.35">
      <c r="A21" s="2">
        <v>16</v>
      </c>
      <c r="B21" s="2" t="s">
        <v>228</v>
      </c>
      <c r="C21" s="56" t="s">
        <v>655</v>
      </c>
      <c r="D21" s="13"/>
      <c r="E21" s="11">
        <f t="shared" si="0"/>
        <v>1016</v>
      </c>
      <c r="F21" s="8"/>
      <c r="G21" s="8"/>
    </row>
    <row r="22" spans="1:7" x14ac:dyDescent="0.35">
      <c r="A22" s="2">
        <v>17</v>
      </c>
      <c r="B22" s="2" t="s">
        <v>228</v>
      </c>
      <c r="C22" s="56" t="s">
        <v>656</v>
      </c>
      <c r="D22" s="13"/>
      <c r="E22" s="11">
        <f t="shared" si="0"/>
        <v>1017</v>
      </c>
      <c r="F22" s="8"/>
      <c r="G22" s="8"/>
    </row>
    <row r="23" spans="1:7" ht="15" thickBot="1" x14ac:dyDescent="0.4">
      <c r="A23" s="2">
        <v>18</v>
      </c>
      <c r="B23" s="27" t="s">
        <v>228</v>
      </c>
      <c r="C23" s="27" t="s">
        <v>639</v>
      </c>
      <c r="D23" s="18" t="s">
        <v>667</v>
      </c>
      <c r="E23" s="11">
        <f t="shared" si="0"/>
        <v>1018</v>
      </c>
      <c r="F23" s="36"/>
      <c r="G23" s="36"/>
    </row>
    <row r="24" spans="1:7" x14ac:dyDescent="0.35">
      <c r="A24" s="2">
        <v>19</v>
      </c>
      <c r="B24" s="2" t="s">
        <v>216</v>
      </c>
      <c r="C24" s="56" t="s">
        <v>658</v>
      </c>
      <c r="D24" s="15" t="s">
        <v>3</v>
      </c>
      <c r="E24" s="11">
        <f t="shared" si="0"/>
        <v>1019</v>
      </c>
      <c r="F24" s="11">
        <v>0.01</v>
      </c>
      <c r="G24" s="23" t="s">
        <v>548</v>
      </c>
    </row>
    <row r="25" spans="1:7" x14ac:dyDescent="0.35">
      <c r="A25" s="2">
        <v>20</v>
      </c>
      <c r="B25" s="2" t="s">
        <v>216</v>
      </c>
      <c r="C25" s="56" t="s">
        <v>659</v>
      </c>
      <c r="D25" s="13" t="s">
        <v>46</v>
      </c>
      <c r="E25" s="11">
        <f t="shared" si="0"/>
        <v>1020</v>
      </c>
      <c r="F25" s="11">
        <v>0.1</v>
      </c>
      <c r="G25" s="11" t="s">
        <v>549</v>
      </c>
    </row>
    <row r="26" spans="1:7" x14ac:dyDescent="0.35">
      <c r="A26" s="2">
        <v>21</v>
      </c>
      <c r="B26" s="2" t="s">
        <v>216</v>
      </c>
      <c r="C26" s="56" t="s">
        <v>660</v>
      </c>
      <c r="D26" s="13" t="s">
        <v>68</v>
      </c>
      <c r="E26" s="11">
        <f t="shared" si="0"/>
        <v>1021</v>
      </c>
      <c r="F26" s="11">
        <v>0.1</v>
      </c>
      <c r="G26" s="11" t="s">
        <v>550</v>
      </c>
    </row>
    <row r="27" spans="1:7" x14ac:dyDescent="0.35">
      <c r="A27" s="2">
        <v>22</v>
      </c>
      <c r="B27" s="2" t="s">
        <v>216</v>
      </c>
      <c r="C27" s="56" t="s">
        <v>668</v>
      </c>
      <c r="D27" s="13" t="s">
        <v>661</v>
      </c>
      <c r="E27" s="11">
        <f t="shared" si="0"/>
        <v>1022</v>
      </c>
      <c r="F27" s="11"/>
      <c r="G27" s="11" t="s">
        <v>547</v>
      </c>
    </row>
    <row r="28" spans="1:7" x14ac:dyDescent="0.35">
      <c r="A28" s="2">
        <v>23</v>
      </c>
      <c r="B28" s="2" t="s">
        <v>216</v>
      </c>
      <c r="C28" s="56" t="s">
        <v>669</v>
      </c>
      <c r="D28" s="13" t="s">
        <v>662</v>
      </c>
      <c r="E28" s="11">
        <f t="shared" si="0"/>
        <v>1023</v>
      </c>
      <c r="F28" s="11"/>
      <c r="G28" s="11" t="s">
        <v>547</v>
      </c>
    </row>
    <row r="29" spans="1:7" x14ac:dyDescent="0.35">
      <c r="A29" s="2">
        <v>24</v>
      </c>
      <c r="B29" s="2" t="s">
        <v>216</v>
      </c>
      <c r="C29" s="56" t="s">
        <v>670</v>
      </c>
      <c r="D29" s="13" t="s">
        <v>663</v>
      </c>
      <c r="E29" s="11">
        <f t="shared" si="0"/>
        <v>1024</v>
      </c>
      <c r="G29" s="11" t="s">
        <v>547</v>
      </c>
    </row>
    <row r="30" spans="1:7" ht="15" thickBot="1" x14ac:dyDescent="0.4">
      <c r="A30" s="2">
        <v>25</v>
      </c>
      <c r="B30" s="27" t="s">
        <v>216</v>
      </c>
      <c r="C30" s="57" t="s">
        <v>671</v>
      </c>
      <c r="D30" s="18" t="s">
        <v>664</v>
      </c>
      <c r="E30" s="11">
        <f t="shared" si="0"/>
        <v>1025</v>
      </c>
      <c r="F30" s="39"/>
      <c r="G30" s="19" t="s">
        <v>547</v>
      </c>
    </row>
    <row r="31" spans="1:7" x14ac:dyDescent="0.35">
      <c r="A31" s="2">
        <v>26</v>
      </c>
      <c r="B31" s="2" t="s">
        <v>217</v>
      </c>
      <c r="C31" s="58" t="s">
        <v>672</v>
      </c>
      <c r="D31" s="15" t="s">
        <v>4</v>
      </c>
      <c r="E31" s="11">
        <f t="shared" si="0"/>
        <v>1026</v>
      </c>
      <c r="F31" s="16">
        <v>0.1</v>
      </c>
      <c r="G31" s="24" t="s">
        <v>551</v>
      </c>
    </row>
    <row r="32" spans="1:7" x14ac:dyDescent="0.35">
      <c r="A32" s="2">
        <v>27</v>
      </c>
      <c r="B32" s="2" t="s">
        <v>217</v>
      </c>
      <c r="C32" s="56" t="s">
        <v>673</v>
      </c>
      <c r="D32" s="13" t="s">
        <v>5</v>
      </c>
      <c r="E32" s="11">
        <f t="shared" si="0"/>
        <v>1027</v>
      </c>
      <c r="F32" s="11">
        <v>0.1</v>
      </c>
      <c r="G32" s="23" t="s">
        <v>551</v>
      </c>
    </row>
    <row r="33" spans="1:7" x14ac:dyDescent="0.35">
      <c r="A33" s="2">
        <v>28</v>
      </c>
      <c r="B33" s="2" t="s">
        <v>217</v>
      </c>
      <c r="C33" s="56" t="s">
        <v>674</v>
      </c>
      <c r="D33" s="13" t="s">
        <v>501</v>
      </c>
      <c r="E33" s="11">
        <f t="shared" si="0"/>
        <v>1028</v>
      </c>
      <c r="F33" s="11">
        <v>0.1</v>
      </c>
      <c r="G33" s="11" t="s">
        <v>569</v>
      </c>
    </row>
    <row r="34" spans="1:7" x14ac:dyDescent="0.35">
      <c r="A34" s="2">
        <v>29</v>
      </c>
      <c r="B34" s="2" t="s">
        <v>217</v>
      </c>
      <c r="C34" s="56" t="s">
        <v>675</v>
      </c>
      <c r="D34" s="13" t="s">
        <v>502</v>
      </c>
      <c r="E34" s="11">
        <f t="shared" si="0"/>
        <v>1029</v>
      </c>
      <c r="F34" s="11">
        <v>0.1</v>
      </c>
      <c r="G34" s="11" t="s">
        <v>569</v>
      </c>
    </row>
    <row r="35" spans="1:7" x14ac:dyDescent="0.35">
      <c r="A35" s="2">
        <v>30</v>
      </c>
      <c r="B35" s="2" t="s">
        <v>217</v>
      </c>
      <c r="C35" s="58" t="s">
        <v>700</v>
      </c>
      <c r="D35" s="15" t="s">
        <v>57</v>
      </c>
      <c r="E35" s="11">
        <f t="shared" si="0"/>
        <v>1030</v>
      </c>
      <c r="F35" s="16">
        <v>0.01</v>
      </c>
      <c r="G35" s="11" t="s">
        <v>552</v>
      </c>
    </row>
    <row r="36" spans="1:7" x14ac:dyDescent="0.35">
      <c r="A36" s="2">
        <v>31</v>
      </c>
      <c r="B36" s="2" t="s">
        <v>217</v>
      </c>
      <c r="C36" s="58" t="s">
        <v>701</v>
      </c>
      <c r="D36" s="13" t="s">
        <v>58</v>
      </c>
      <c r="E36" s="11">
        <f t="shared" si="0"/>
        <v>1031</v>
      </c>
      <c r="F36" s="11">
        <v>0.01</v>
      </c>
      <c r="G36" s="11" t="s">
        <v>552</v>
      </c>
    </row>
    <row r="37" spans="1:7" x14ac:dyDescent="0.35">
      <c r="A37" s="2">
        <v>32</v>
      </c>
      <c r="B37" s="2" t="s">
        <v>217</v>
      </c>
      <c r="C37" s="56" t="s">
        <v>702</v>
      </c>
      <c r="D37" s="13" t="s">
        <v>59</v>
      </c>
      <c r="E37" s="11">
        <f t="shared" ref="E37:E68" si="1">A37+$E$3</f>
        <v>1032</v>
      </c>
      <c r="F37" s="11">
        <v>0.01</v>
      </c>
      <c r="G37" s="11" t="s">
        <v>552</v>
      </c>
    </row>
    <row r="38" spans="1:7" x14ac:dyDescent="0.35">
      <c r="A38" s="2">
        <v>33</v>
      </c>
      <c r="B38" s="2" t="s">
        <v>217</v>
      </c>
      <c r="C38" s="56" t="s">
        <v>703</v>
      </c>
      <c r="D38" s="13" t="s">
        <v>60</v>
      </c>
      <c r="E38" s="11">
        <f t="shared" si="1"/>
        <v>1033</v>
      </c>
      <c r="F38" s="11">
        <v>0.01</v>
      </c>
      <c r="G38" s="11" t="s">
        <v>552</v>
      </c>
    </row>
    <row r="39" spans="1:7" x14ac:dyDescent="0.35">
      <c r="A39" s="2">
        <v>34</v>
      </c>
      <c r="B39" s="2" t="s">
        <v>217</v>
      </c>
      <c r="C39" s="56" t="s">
        <v>704</v>
      </c>
      <c r="D39" s="13" t="s">
        <v>553</v>
      </c>
      <c r="E39" s="11">
        <f t="shared" si="1"/>
        <v>1034</v>
      </c>
      <c r="F39" s="11">
        <v>0.01</v>
      </c>
      <c r="G39" s="11" t="s">
        <v>552</v>
      </c>
    </row>
    <row r="40" spans="1:7" x14ac:dyDescent="0.35">
      <c r="A40" s="2">
        <v>35</v>
      </c>
      <c r="B40" s="2" t="s">
        <v>217</v>
      </c>
      <c r="C40" s="56" t="s">
        <v>677</v>
      </c>
      <c r="D40" s="13" t="s">
        <v>66</v>
      </c>
      <c r="E40" s="11">
        <f t="shared" si="1"/>
        <v>1035</v>
      </c>
      <c r="F40" s="11">
        <v>0.01</v>
      </c>
      <c r="G40" s="11" t="s">
        <v>554</v>
      </c>
    </row>
    <row r="41" spans="1:7" x14ac:dyDescent="0.35">
      <c r="A41" s="2">
        <v>36</v>
      </c>
      <c r="B41" s="2" t="s">
        <v>217</v>
      </c>
      <c r="C41" s="56" t="s">
        <v>676</v>
      </c>
      <c r="D41" s="13" t="s">
        <v>67</v>
      </c>
      <c r="E41" s="11">
        <f t="shared" si="1"/>
        <v>1036</v>
      </c>
      <c r="F41" s="11">
        <v>0.01</v>
      </c>
      <c r="G41" s="11" t="s">
        <v>554</v>
      </c>
    </row>
    <row r="42" spans="1:7" x14ac:dyDescent="0.35">
      <c r="A42" s="2">
        <v>37</v>
      </c>
      <c r="B42" s="2" t="s">
        <v>217</v>
      </c>
      <c r="C42" s="56" t="s">
        <v>678</v>
      </c>
      <c r="D42" s="13"/>
      <c r="E42" s="11">
        <f t="shared" si="1"/>
        <v>1037</v>
      </c>
      <c r="F42" s="11"/>
      <c r="G42" s="11"/>
    </row>
    <row r="43" spans="1:7" x14ac:dyDescent="0.35">
      <c r="A43" s="2">
        <v>38</v>
      </c>
      <c r="B43" s="2" t="s">
        <v>217</v>
      </c>
      <c r="C43" s="56" t="s">
        <v>679</v>
      </c>
      <c r="D43" s="13"/>
      <c r="E43" s="11">
        <f t="shared" si="1"/>
        <v>1038</v>
      </c>
      <c r="F43" s="11"/>
      <c r="G43" s="11"/>
    </row>
    <row r="44" spans="1:7" x14ac:dyDescent="0.35">
      <c r="A44" s="2">
        <v>39</v>
      </c>
      <c r="B44" s="2" t="s">
        <v>217</v>
      </c>
      <c r="C44" s="56" t="s">
        <v>680</v>
      </c>
      <c r="D44" s="13"/>
      <c r="E44" s="11">
        <f t="shared" si="1"/>
        <v>1039</v>
      </c>
      <c r="F44" s="11"/>
      <c r="G44" s="11"/>
    </row>
    <row r="45" spans="1:7" ht="15" thickBot="1" x14ac:dyDescent="0.4">
      <c r="A45" s="2">
        <v>40</v>
      </c>
      <c r="B45" s="27" t="s">
        <v>217</v>
      </c>
      <c r="C45" s="17" t="s">
        <v>595</v>
      </c>
      <c r="D45" s="18" t="s">
        <v>681</v>
      </c>
      <c r="E45" s="11">
        <f t="shared" si="1"/>
        <v>1040</v>
      </c>
      <c r="F45" s="19"/>
      <c r="G45" s="19"/>
    </row>
    <row r="46" spans="1:7" x14ac:dyDescent="0.35">
      <c r="A46" s="2">
        <v>41</v>
      </c>
      <c r="B46" s="2" t="s">
        <v>218</v>
      </c>
      <c r="C46" s="58" t="s">
        <v>691</v>
      </c>
      <c r="D46" s="40" t="s">
        <v>684</v>
      </c>
      <c r="E46" s="11">
        <f t="shared" si="1"/>
        <v>1041</v>
      </c>
      <c r="F46" s="16">
        <v>0.1</v>
      </c>
      <c r="G46" s="24" t="s">
        <v>551</v>
      </c>
    </row>
    <row r="47" spans="1:7" x14ac:dyDescent="0.35">
      <c r="A47" s="2">
        <v>42</v>
      </c>
      <c r="B47" s="2" t="s">
        <v>218</v>
      </c>
      <c r="C47" s="58" t="s">
        <v>692</v>
      </c>
      <c r="D47" s="41" t="s">
        <v>685</v>
      </c>
      <c r="E47" s="11">
        <f t="shared" si="1"/>
        <v>1042</v>
      </c>
      <c r="F47" s="11">
        <v>0.1</v>
      </c>
      <c r="G47" s="23" t="s">
        <v>551</v>
      </c>
    </row>
    <row r="48" spans="1:7" x14ac:dyDescent="0.35">
      <c r="A48" s="2">
        <v>43</v>
      </c>
      <c r="B48" s="2" t="s">
        <v>218</v>
      </c>
      <c r="C48" s="58" t="s">
        <v>693</v>
      </c>
      <c r="D48" s="41" t="s">
        <v>686</v>
      </c>
      <c r="E48" s="11">
        <f t="shared" si="1"/>
        <v>1043</v>
      </c>
      <c r="F48" s="11">
        <v>0.1</v>
      </c>
      <c r="G48" s="23" t="s">
        <v>551</v>
      </c>
    </row>
    <row r="49" spans="1:7" x14ac:dyDescent="0.35">
      <c r="A49" s="2">
        <v>44</v>
      </c>
      <c r="B49" s="2" t="s">
        <v>218</v>
      </c>
      <c r="C49" s="58" t="s">
        <v>694</v>
      </c>
      <c r="D49" s="41" t="s">
        <v>687</v>
      </c>
      <c r="E49" s="11">
        <f t="shared" si="1"/>
        <v>1044</v>
      </c>
      <c r="F49" s="11">
        <v>0.1</v>
      </c>
      <c r="G49" s="23" t="s">
        <v>551</v>
      </c>
    </row>
    <row r="50" spans="1:7" x14ac:dyDescent="0.35">
      <c r="A50" s="2">
        <v>45</v>
      </c>
      <c r="B50" s="2" t="s">
        <v>218</v>
      </c>
      <c r="C50" s="58" t="s">
        <v>695</v>
      </c>
      <c r="D50" s="41" t="s">
        <v>688</v>
      </c>
      <c r="E50" s="11">
        <f t="shared" si="1"/>
        <v>1045</v>
      </c>
      <c r="F50" s="11">
        <v>0.1</v>
      </c>
      <c r="G50" s="23" t="s">
        <v>551</v>
      </c>
    </row>
    <row r="51" spans="1:7" x14ac:dyDescent="0.35">
      <c r="A51" s="2">
        <v>46</v>
      </c>
      <c r="B51" s="2" t="s">
        <v>218</v>
      </c>
      <c r="C51" s="58" t="s">
        <v>696</v>
      </c>
      <c r="D51" s="41" t="s">
        <v>689</v>
      </c>
      <c r="E51" s="11">
        <f t="shared" si="1"/>
        <v>1046</v>
      </c>
      <c r="F51" s="11">
        <v>0.1</v>
      </c>
      <c r="G51" s="23" t="s">
        <v>551</v>
      </c>
    </row>
    <row r="52" spans="1:7" x14ac:dyDescent="0.35">
      <c r="A52" s="2">
        <v>47</v>
      </c>
      <c r="B52" s="2" t="s">
        <v>218</v>
      </c>
      <c r="C52" s="58" t="s">
        <v>697</v>
      </c>
      <c r="D52" s="41" t="s">
        <v>686</v>
      </c>
      <c r="E52" s="11">
        <f t="shared" si="1"/>
        <v>1047</v>
      </c>
      <c r="F52" s="11">
        <v>0.1</v>
      </c>
      <c r="G52" s="23" t="s">
        <v>551</v>
      </c>
    </row>
    <row r="53" spans="1:7" x14ac:dyDescent="0.35">
      <c r="A53" s="2">
        <v>48</v>
      </c>
      <c r="B53" s="2" t="s">
        <v>218</v>
      </c>
      <c r="C53" s="58" t="s">
        <v>698</v>
      </c>
      <c r="D53" s="41" t="s">
        <v>690</v>
      </c>
      <c r="E53" s="11">
        <f t="shared" si="1"/>
        <v>1048</v>
      </c>
      <c r="F53" s="11">
        <v>0.1</v>
      </c>
      <c r="G53" s="23" t="s">
        <v>551</v>
      </c>
    </row>
    <row r="54" spans="1:7" x14ac:dyDescent="0.35">
      <c r="A54" s="2">
        <v>49</v>
      </c>
      <c r="B54" s="2" t="s">
        <v>218</v>
      </c>
      <c r="C54" s="58" t="s">
        <v>699</v>
      </c>
      <c r="D54" s="40" t="s">
        <v>570</v>
      </c>
      <c r="E54" s="11">
        <f t="shared" si="1"/>
        <v>1049</v>
      </c>
      <c r="F54" s="16">
        <v>0.01</v>
      </c>
      <c r="G54" s="24" t="s">
        <v>552</v>
      </c>
    </row>
    <row r="55" spans="1:7" x14ac:dyDescent="0.35">
      <c r="A55" s="2">
        <v>50</v>
      </c>
      <c r="B55" s="2" t="s">
        <v>218</v>
      </c>
      <c r="C55" s="58" t="s">
        <v>705</v>
      </c>
      <c r="D55" s="41" t="s">
        <v>571</v>
      </c>
      <c r="E55" s="11">
        <f t="shared" si="1"/>
        <v>1050</v>
      </c>
      <c r="F55" s="11">
        <v>0.01</v>
      </c>
      <c r="G55" s="23" t="s">
        <v>552</v>
      </c>
    </row>
    <row r="56" spans="1:7" x14ac:dyDescent="0.35">
      <c r="A56" s="2">
        <v>51</v>
      </c>
      <c r="B56" s="2" t="s">
        <v>218</v>
      </c>
      <c r="C56" s="56" t="s">
        <v>706</v>
      </c>
      <c r="D56" s="41" t="s">
        <v>61</v>
      </c>
      <c r="E56" s="11">
        <f t="shared" si="1"/>
        <v>1051</v>
      </c>
      <c r="F56" s="11">
        <v>0.01</v>
      </c>
      <c r="G56" s="23" t="s">
        <v>552</v>
      </c>
    </row>
    <row r="57" spans="1:7" x14ac:dyDescent="0.35">
      <c r="A57" s="2">
        <v>52</v>
      </c>
      <c r="B57" s="2" t="s">
        <v>218</v>
      </c>
      <c r="C57" s="56" t="s">
        <v>707</v>
      </c>
      <c r="D57" s="41" t="s">
        <v>62</v>
      </c>
      <c r="E57" s="11">
        <f t="shared" si="1"/>
        <v>1052</v>
      </c>
      <c r="F57" s="11">
        <v>0.01</v>
      </c>
      <c r="G57" s="23" t="s">
        <v>552</v>
      </c>
    </row>
    <row r="58" spans="1:7" x14ac:dyDescent="0.35">
      <c r="A58" s="2">
        <v>53</v>
      </c>
      <c r="B58" s="2" t="s">
        <v>218</v>
      </c>
      <c r="C58" s="56" t="s">
        <v>708</v>
      </c>
      <c r="D58" s="41" t="s">
        <v>63</v>
      </c>
      <c r="E58" s="11">
        <f t="shared" si="1"/>
        <v>1053</v>
      </c>
      <c r="F58" s="11">
        <v>0.01</v>
      </c>
      <c r="G58" s="23" t="s">
        <v>552</v>
      </c>
    </row>
    <row r="59" spans="1:7" ht="16.5" x14ac:dyDescent="0.35">
      <c r="A59" s="2">
        <v>54</v>
      </c>
      <c r="B59" s="2" t="s">
        <v>218</v>
      </c>
      <c r="C59" s="56" t="s">
        <v>709</v>
      </c>
      <c r="D59" s="41" t="s">
        <v>574</v>
      </c>
      <c r="E59" s="11">
        <f t="shared" si="1"/>
        <v>1054</v>
      </c>
      <c r="F59" s="11">
        <v>0.01</v>
      </c>
      <c r="G59" s="11" t="s">
        <v>555</v>
      </c>
    </row>
    <row r="60" spans="1:7" ht="16.5" x14ac:dyDescent="0.35">
      <c r="A60" s="2">
        <v>55</v>
      </c>
      <c r="B60" s="2" t="s">
        <v>218</v>
      </c>
      <c r="C60" s="56" t="s">
        <v>710</v>
      </c>
      <c r="D60" s="41" t="s">
        <v>575</v>
      </c>
      <c r="E60" s="11">
        <f t="shared" si="1"/>
        <v>1055</v>
      </c>
      <c r="F60" s="11">
        <v>0.01</v>
      </c>
      <c r="G60" s="11" t="s">
        <v>555</v>
      </c>
    </row>
    <row r="61" spans="1:7" ht="16.5" x14ac:dyDescent="0.35">
      <c r="A61" s="2">
        <v>56</v>
      </c>
      <c r="B61" s="2" t="s">
        <v>218</v>
      </c>
      <c r="C61" s="56" t="s">
        <v>711</v>
      </c>
      <c r="D61" s="41" t="s">
        <v>576</v>
      </c>
      <c r="E61" s="11">
        <f t="shared" si="1"/>
        <v>1056</v>
      </c>
      <c r="F61" s="11">
        <v>0.01</v>
      </c>
      <c r="G61" s="11" t="s">
        <v>555</v>
      </c>
    </row>
    <row r="62" spans="1:7" x14ac:dyDescent="0.35">
      <c r="A62" s="2">
        <v>57</v>
      </c>
      <c r="B62" s="2" t="s">
        <v>218</v>
      </c>
      <c r="C62" s="56" t="s">
        <v>712</v>
      </c>
      <c r="D62" s="41" t="s">
        <v>572</v>
      </c>
      <c r="E62" s="11">
        <f t="shared" si="1"/>
        <v>1057</v>
      </c>
      <c r="F62" s="11">
        <v>0.01</v>
      </c>
      <c r="G62" s="11" t="s">
        <v>552</v>
      </c>
    </row>
    <row r="63" spans="1:7" ht="15" thickBot="1" x14ac:dyDescent="0.4">
      <c r="A63" s="2">
        <v>58</v>
      </c>
      <c r="B63" s="27" t="s">
        <v>218</v>
      </c>
      <c r="C63" s="57" t="s">
        <v>713</v>
      </c>
      <c r="D63" s="42" t="s">
        <v>573</v>
      </c>
      <c r="E63" s="11">
        <f t="shared" si="1"/>
        <v>1058</v>
      </c>
      <c r="F63" s="19">
        <v>0.01</v>
      </c>
      <c r="G63" s="19" t="s">
        <v>552</v>
      </c>
    </row>
    <row r="64" spans="1:7" x14ac:dyDescent="0.35">
      <c r="A64" s="2">
        <v>59</v>
      </c>
      <c r="B64" s="2" t="s">
        <v>219</v>
      </c>
      <c r="C64" s="58" t="s">
        <v>714</v>
      </c>
      <c r="D64" s="15" t="s">
        <v>6</v>
      </c>
      <c r="E64" s="11">
        <f t="shared" si="1"/>
        <v>1059</v>
      </c>
      <c r="F64" s="14">
        <v>0.1</v>
      </c>
      <c r="G64" s="16" t="s">
        <v>545</v>
      </c>
    </row>
    <row r="65" spans="1:7" x14ac:dyDescent="0.35">
      <c r="A65" s="2">
        <v>60</v>
      </c>
      <c r="B65" s="2" t="s">
        <v>219</v>
      </c>
      <c r="C65" s="58" t="s">
        <v>715</v>
      </c>
      <c r="D65" s="13" t="s">
        <v>7</v>
      </c>
      <c r="E65" s="11">
        <f t="shared" si="1"/>
        <v>1060</v>
      </c>
      <c r="F65" s="12">
        <v>0.1</v>
      </c>
      <c r="G65" s="11" t="s">
        <v>545</v>
      </c>
    </row>
    <row r="66" spans="1:7" x14ac:dyDescent="0.35">
      <c r="A66" s="2">
        <v>61</v>
      </c>
      <c r="B66" s="2" t="s">
        <v>219</v>
      </c>
      <c r="C66" s="56" t="s">
        <v>716</v>
      </c>
      <c r="D66" s="13" t="s">
        <v>387</v>
      </c>
      <c r="E66" s="11">
        <f t="shared" si="1"/>
        <v>1061</v>
      </c>
      <c r="F66" s="12">
        <v>0.1</v>
      </c>
      <c r="G66" s="24" t="s">
        <v>551</v>
      </c>
    </row>
    <row r="67" spans="1:7" x14ac:dyDescent="0.35">
      <c r="A67" s="2">
        <v>62</v>
      </c>
      <c r="B67" s="2" t="s">
        <v>219</v>
      </c>
      <c r="C67" s="56" t="s">
        <v>717</v>
      </c>
      <c r="D67" s="13" t="s">
        <v>388</v>
      </c>
      <c r="E67" s="11">
        <f t="shared" si="1"/>
        <v>1062</v>
      </c>
      <c r="F67" s="12">
        <v>0.1</v>
      </c>
      <c r="G67" s="23" t="s">
        <v>551</v>
      </c>
    </row>
    <row r="68" spans="1:7" x14ac:dyDescent="0.35">
      <c r="A68" s="2">
        <v>63</v>
      </c>
      <c r="B68" s="2" t="s">
        <v>219</v>
      </c>
      <c r="C68" s="56" t="s">
        <v>718</v>
      </c>
      <c r="D68" s="13" t="s">
        <v>389</v>
      </c>
      <c r="E68" s="11">
        <f t="shared" si="1"/>
        <v>1063</v>
      </c>
      <c r="F68" s="12">
        <v>0.1</v>
      </c>
      <c r="G68" s="23" t="s">
        <v>551</v>
      </c>
    </row>
    <row r="69" spans="1:7" x14ac:dyDescent="0.35">
      <c r="A69" s="2">
        <v>64</v>
      </c>
      <c r="B69" s="2" t="s">
        <v>219</v>
      </c>
      <c r="C69" s="56" t="s">
        <v>719</v>
      </c>
      <c r="D69" s="13" t="s">
        <v>390</v>
      </c>
      <c r="E69" s="11">
        <f t="shared" ref="E69:E100" si="2">A69+$E$3</f>
        <v>1064</v>
      </c>
      <c r="F69" s="12">
        <v>0.1</v>
      </c>
      <c r="G69" s="23" t="s">
        <v>551</v>
      </c>
    </row>
    <row r="70" spans="1:7" x14ac:dyDescent="0.35">
      <c r="A70" s="2">
        <v>65</v>
      </c>
      <c r="B70" s="2" t="s">
        <v>219</v>
      </c>
      <c r="C70" s="56" t="s">
        <v>720</v>
      </c>
      <c r="D70" s="13" t="s">
        <v>391</v>
      </c>
      <c r="E70" s="11">
        <f t="shared" si="2"/>
        <v>1065</v>
      </c>
      <c r="F70" s="12">
        <v>0.1</v>
      </c>
      <c r="G70" s="23" t="s">
        <v>551</v>
      </c>
    </row>
    <row r="71" spans="1:7" x14ac:dyDescent="0.35">
      <c r="A71" s="2">
        <v>66</v>
      </c>
      <c r="B71" s="2" t="s">
        <v>219</v>
      </c>
      <c r="C71" s="56" t="s">
        <v>721</v>
      </c>
      <c r="D71" s="13" t="s">
        <v>392</v>
      </c>
      <c r="E71" s="11">
        <f t="shared" si="2"/>
        <v>1066</v>
      </c>
      <c r="F71" s="12">
        <v>0.1</v>
      </c>
      <c r="G71" s="23" t="s">
        <v>551</v>
      </c>
    </row>
    <row r="72" spans="1:7" x14ac:dyDescent="0.35">
      <c r="A72" s="2">
        <v>67</v>
      </c>
      <c r="B72" s="2" t="s">
        <v>219</v>
      </c>
      <c r="C72" s="56" t="s">
        <v>722</v>
      </c>
      <c r="D72" s="13" t="s">
        <v>393</v>
      </c>
      <c r="E72" s="11">
        <f t="shared" si="2"/>
        <v>1067</v>
      </c>
      <c r="F72" s="12">
        <v>0.1</v>
      </c>
      <c r="G72" s="23" t="s">
        <v>551</v>
      </c>
    </row>
    <row r="73" spans="1:7" x14ac:dyDescent="0.35">
      <c r="A73" s="2">
        <v>68</v>
      </c>
      <c r="B73" s="2" t="s">
        <v>219</v>
      </c>
      <c r="C73" s="56" t="s">
        <v>723</v>
      </c>
      <c r="D73" s="13" t="s">
        <v>394</v>
      </c>
      <c r="E73" s="11">
        <f t="shared" si="2"/>
        <v>1068</v>
      </c>
      <c r="F73" s="12">
        <v>0.1</v>
      </c>
      <c r="G73" s="23" t="s">
        <v>551</v>
      </c>
    </row>
    <row r="74" spans="1:7" x14ac:dyDescent="0.35">
      <c r="A74" s="2">
        <v>69</v>
      </c>
      <c r="B74" s="2" t="s">
        <v>219</v>
      </c>
      <c r="C74" s="56" t="s">
        <v>724</v>
      </c>
      <c r="D74" s="13" t="s">
        <v>395</v>
      </c>
      <c r="E74" s="11">
        <f t="shared" si="2"/>
        <v>1069</v>
      </c>
      <c r="F74" s="12">
        <v>0.1</v>
      </c>
      <c r="G74" s="23" t="s">
        <v>551</v>
      </c>
    </row>
    <row r="75" spans="1:7" x14ac:dyDescent="0.35">
      <c r="A75" s="2">
        <v>70</v>
      </c>
      <c r="B75" s="2" t="s">
        <v>219</v>
      </c>
      <c r="C75" s="56" t="s">
        <v>725</v>
      </c>
      <c r="D75" s="13" t="s">
        <v>396</v>
      </c>
      <c r="E75" s="11">
        <f t="shared" si="2"/>
        <v>1070</v>
      </c>
      <c r="F75" s="12">
        <v>0.1</v>
      </c>
      <c r="G75" s="23" t="s">
        <v>551</v>
      </c>
    </row>
    <row r="76" spans="1:7" x14ac:dyDescent="0.35">
      <c r="A76" s="2">
        <v>71</v>
      </c>
      <c r="B76" s="2" t="s">
        <v>219</v>
      </c>
      <c r="C76" s="56" t="s">
        <v>726</v>
      </c>
      <c r="D76" s="13" t="s">
        <v>397</v>
      </c>
      <c r="E76" s="11">
        <f t="shared" si="2"/>
        <v>1071</v>
      </c>
      <c r="F76" s="12">
        <v>0.1</v>
      </c>
      <c r="G76" s="23" t="s">
        <v>551</v>
      </c>
    </row>
    <row r="77" spans="1:7" x14ac:dyDescent="0.35">
      <c r="A77" s="2">
        <v>72</v>
      </c>
      <c r="B77" s="2" t="s">
        <v>219</v>
      </c>
      <c r="C77" s="56" t="s">
        <v>727</v>
      </c>
      <c r="D77" s="13" t="s">
        <v>398</v>
      </c>
      <c r="E77" s="11">
        <f t="shared" si="2"/>
        <v>1072</v>
      </c>
      <c r="F77" s="12">
        <v>0.1</v>
      </c>
      <c r="G77" s="23" t="s">
        <v>551</v>
      </c>
    </row>
    <row r="78" spans="1:7" x14ac:dyDescent="0.35">
      <c r="A78" s="2">
        <v>73</v>
      </c>
      <c r="B78" s="2" t="s">
        <v>219</v>
      </c>
      <c r="C78" s="56" t="s">
        <v>728</v>
      </c>
      <c r="D78" s="13" t="s">
        <v>399</v>
      </c>
      <c r="E78" s="11">
        <f t="shared" si="2"/>
        <v>1073</v>
      </c>
      <c r="F78" s="12">
        <v>0.1</v>
      </c>
      <c r="G78" s="23" t="s">
        <v>551</v>
      </c>
    </row>
    <row r="79" spans="1:7" x14ac:dyDescent="0.35">
      <c r="A79" s="2">
        <v>74</v>
      </c>
      <c r="B79" s="2" t="s">
        <v>219</v>
      </c>
      <c r="C79" s="56" t="s">
        <v>729</v>
      </c>
      <c r="D79" s="13" t="s">
        <v>400</v>
      </c>
      <c r="E79" s="11">
        <f t="shared" si="2"/>
        <v>1074</v>
      </c>
      <c r="F79" s="12">
        <v>0.1</v>
      </c>
      <c r="G79" s="23" t="s">
        <v>551</v>
      </c>
    </row>
    <row r="80" spans="1:7" x14ac:dyDescent="0.35">
      <c r="A80" s="2">
        <v>75</v>
      </c>
      <c r="B80" s="2" t="s">
        <v>219</v>
      </c>
      <c r="C80" s="56" t="s">
        <v>730</v>
      </c>
      <c r="D80" s="13" t="s">
        <v>401</v>
      </c>
      <c r="E80" s="11">
        <f t="shared" si="2"/>
        <v>1075</v>
      </c>
      <c r="F80" s="12">
        <v>0.1</v>
      </c>
      <c r="G80" s="23" t="s">
        <v>551</v>
      </c>
    </row>
    <row r="81" spans="1:7" x14ac:dyDescent="0.35">
      <c r="A81" s="2">
        <v>76</v>
      </c>
      <c r="B81" s="2" t="s">
        <v>219</v>
      </c>
      <c r="C81" s="56" t="s">
        <v>731</v>
      </c>
      <c r="D81" s="13" t="s">
        <v>402</v>
      </c>
      <c r="E81" s="11">
        <f t="shared" si="2"/>
        <v>1076</v>
      </c>
      <c r="F81" s="12">
        <v>0.1</v>
      </c>
      <c r="G81" s="23" t="s">
        <v>551</v>
      </c>
    </row>
    <row r="82" spans="1:7" x14ac:dyDescent="0.35">
      <c r="A82" s="2">
        <v>77</v>
      </c>
      <c r="B82" s="2" t="s">
        <v>219</v>
      </c>
      <c r="C82" s="56" t="s">
        <v>732</v>
      </c>
      <c r="D82" s="13" t="s">
        <v>403</v>
      </c>
      <c r="E82" s="11">
        <f t="shared" si="2"/>
        <v>1077</v>
      </c>
      <c r="F82" s="12">
        <v>0.1</v>
      </c>
      <c r="G82" s="23" t="s">
        <v>551</v>
      </c>
    </row>
    <row r="83" spans="1:7" x14ac:dyDescent="0.35">
      <c r="A83" s="2">
        <v>78</v>
      </c>
      <c r="B83" s="2" t="s">
        <v>219</v>
      </c>
      <c r="C83" s="56" t="s">
        <v>733</v>
      </c>
      <c r="D83" s="13" t="s">
        <v>404</v>
      </c>
      <c r="E83" s="11">
        <f t="shared" si="2"/>
        <v>1078</v>
      </c>
      <c r="F83" s="12">
        <v>0.1</v>
      </c>
      <c r="G83" s="23" t="s">
        <v>551</v>
      </c>
    </row>
    <row r="84" spans="1:7" x14ac:dyDescent="0.35">
      <c r="A84" s="2">
        <v>79</v>
      </c>
      <c r="B84" s="2" t="s">
        <v>219</v>
      </c>
      <c r="C84" s="56" t="s">
        <v>734</v>
      </c>
      <c r="D84" s="13" t="s">
        <v>405</v>
      </c>
      <c r="E84" s="11">
        <f t="shared" si="2"/>
        <v>1079</v>
      </c>
      <c r="F84" s="12">
        <v>0.1</v>
      </c>
      <c r="G84" s="23" t="s">
        <v>551</v>
      </c>
    </row>
    <row r="85" spans="1:7" x14ac:dyDescent="0.35">
      <c r="A85" s="2">
        <v>80</v>
      </c>
      <c r="B85" s="2" t="s">
        <v>219</v>
      </c>
      <c r="C85" s="56" t="s">
        <v>735</v>
      </c>
      <c r="D85" s="13" t="s">
        <v>406</v>
      </c>
      <c r="E85" s="11">
        <f t="shared" si="2"/>
        <v>1080</v>
      </c>
      <c r="F85" s="12">
        <v>0.1</v>
      </c>
      <c r="G85" s="23" t="s">
        <v>551</v>
      </c>
    </row>
    <row r="86" spans="1:7" x14ac:dyDescent="0.35">
      <c r="A86" s="2">
        <v>81</v>
      </c>
      <c r="B86" s="2" t="s">
        <v>219</v>
      </c>
      <c r="C86" s="56" t="s">
        <v>736</v>
      </c>
      <c r="D86" s="13" t="s">
        <v>64</v>
      </c>
      <c r="E86" s="11">
        <f t="shared" si="2"/>
        <v>1081</v>
      </c>
      <c r="F86" s="12">
        <v>0.01</v>
      </c>
      <c r="G86" s="23" t="s">
        <v>554</v>
      </c>
    </row>
    <row r="87" spans="1:7" x14ac:dyDescent="0.35">
      <c r="A87" s="2">
        <v>82</v>
      </c>
      <c r="B87" s="2" t="s">
        <v>219</v>
      </c>
      <c r="C87" s="56" t="s">
        <v>737</v>
      </c>
      <c r="D87" s="13" t="s">
        <v>65</v>
      </c>
      <c r="E87" s="11">
        <f t="shared" si="2"/>
        <v>1082</v>
      </c>
      <c r="F87" s="12">
        <v>0.01</v>
      </c>
      <c r="G87" s="23" t="s">
        <v>554</v>
      </c>
    </row>
    <row r="88" spans="1:7" x14ac:dyDescent="0.35">
      <c r="A88" s="2">
        <v>83</v>
      </c>
      <c r="B88" s="2" t="s">
        <v>219</v>
      </c>
      <c r="C88" s="56" t="s">
        <v>738</v>
      </c>
      <c r="D88" s="13"/>
      <c r="E88" s="11">
        <f t="shared" si="2"/>
        <v>1083</v>
      </c>
      <c r="F88" s="12"/>
      <c r="G88" s="23"/>
    </row>
    <row r="89" spans="1:7" x14ac:dyDescent="0.35">
      <c r="A89" s="2">
        <v>84</v>
      </c>
      <c r="B89" s="2" t="s">
        <v>219</v>
      </c>
      <c r="C89" s="56" t="s">
        <v>739</v>
      </c>
      <c r="D89" s="13"/>
      <c r="E89" s="11">
        <f t="shared" si="2"/>
        <v>1084</v>
      </c>
      <c r="F89" s="12"/>
      <c r="G89" s="23"/>
    </row>
    <row r="90" spans="1:7" x14ac:dyDescent="0.35">
      <c r="A90" s="2">
        <v>85</v>
      </c>
      <c r="B90" s="2" t="s">
        <v>219</v>
      </c>
      <c r="C90" s="56" t="s">
        <v>740</v>
      </c>
      <c r="D90" s="13"/>
      <c r="E90" s="11">
        <f t="shared" si="2"/>
        <v>1085</v>
      </c>
      <c r="F90" s="12"/>
      <c r="G90" s="23"/>
    </row>
    <row r="91" spans="1:7" ht="15" thickBot="1" x14ac:dyDescent="0.4">
      <c r="A91" s="2">
        <v>86</v>
      </c>
      <c r="B91" s="27" t="s">
        <v>219</v>
      </c>
      <c r="C91" s="17" t="s">
        <v>580</v>
      </c>
      <c r="D91" s="18" t="s">
        <v>741</v>
      </c>
      <c r="E91" s="11">
        <f t="shared" si="2"/>
        <v>1086</v>
      </c>
      <c r="F91" s="17"/>
      <c r="G91" s="26"/>
    </row>
    <row r="92" spans="1:7" x14ac:dyDescent="0.35">
      <c r="A92" s="2">
        <v>87</v>
      </c>
      <c r="B92" s="2" t="s">
        <v>220</v>
      </c>
      <c r="C92" s="58" t="s">
        <v>742</v>
      </c>
      <c r="D92" s="15" t="s">
        <v>418</v>
      </c>
      <c r="E92" s="11">
        <f t="shared" si="2"/>
        <v>1087</v>
      </c>
      <c r="F92" s="14">
        <v>0.1</v>
      </c>
      <c r="G92" s="24" t="s">
        <v>559</v>
      </c>
    </row>
    <row r="93" spans="1:7" x14ac:dyDescent="0.35">
      <c r="A93" s="2">
        <v>88</v>
      </c>
      <c r="B93" s="2" t="s">
        <v>220</v>
      </c>
      <c r="C93" s="58" t="s">
        <v>743</v>
      </c>
      <c r="D93" s="13" t="s">
        <v>581</v>
      </c>
      <c r="E93" s="11">
        <f t="shared" si="2"/>
        <v>1088</v>
      </c>
      <c r="F93" s="12">
        <v>0.1</v>
      </c>
      <c r="G93" s="23" t="s">
        <v>559</v>
      </c>
    </row>
    <row r="94" spans="1:7" x14ac:dyDescent="0.35">
      <c r="A94" s="2">
        <v>89</v>
      </c>
      <c r="B94" s="2" t="s">
        <v>220</v>
      </c>
      <c r="C94" s="58" t="s">
        <v>744</v>
      </c>
      <c r="D94" s="13" t="s">
        <v>582</v>
      </c>
      <c r="E94" s="11">
        <f t="shared" si="2"/>
        <v>1089</v>
      </c>
      <c r="F94" s="12">
        <v>0.1</v>
      </c>
      <c r="G94" s="23" t="s">
        <v>559</v>
      </c>
    </row>
    <row r="95" spans="1:7" x14ac:dyDescent="0.35">
      <c r="A95" s="2">
        <v>90</v>
      </c>
      <c r="B95" s="2" t="s">
        <v>220</v>
      </c>
      <c r="C95" s="56" t="s">
        <v>745</v>
      </c>
      <c r="D95" s="13" t="s">
        <v>419</v>
      </c>
      <c r="E95" s="11">
        <f t="shared" si="2"/>
        <v>1090</v>
      </c>
      <c r="F95" s="11">
        <v>0.1</v>
      </c>
      <c r="G95" s="23" t="s">
        <v>551</v>
      </c>
    </row>
    <row r="96" spans="1:7" x14ac:dyDescent="0.35">
      <c r="A96" s="2">
        <v>91</v>
      </c>
      <c r="B96" s="2" t="s">
        <v>220</v>
      </c>
      <c r="C96" s="56" t="s">
        <v>746</v>
      </c>
      <c r="D96" s="13" t="s">
        <v>420</v>
      </c>
      <c r="E96" s="11">
        <f t="shared" si="2"/>
        <v>1091</v>
      </c>
      <c r="F96" s="11">
        <v>0.1</v>
      </c>
      <c r="G96" s="23" t="s">
        <v>551</v>
      </c>
    </row>
    <row r="97" spans="1:7" x14ac:dyDescent="0.35">
      <c r="A97" s="2">
        <v>92</v>
      </c>
      <c r="B97" s="2" t="s">
        <v>220</v>
      </c>
      <c r="C97" s="56" t="s">
        <v>747</v>
      </c>
      <c r="D97" s="13" t="s">
        <v>421</v>
      </c>
      <c r="E97" s="11">
        <f t="shared" si="2"/>
        <v>1092</v>
      </c>
      <c r="F97" s="11">
        <v>0.1</v>
      </c>
      <c r="G97" s="23" t="s">
        <v>551</v>
      </c>
    </row>
    <row r="98" spans="1:7" x14ac:dyDescent="0.35">
      <c r="A98" s="2">
        <v>93</v>
      </c>
      <c r="B98" s="2" t="s">
        <v>220</v>
      </c>
      <c r="C98" s="56" t="s">
        <v>748</v>
      </c>
      <c r="D98" s="13" t="s">
        <v>682</v>
      </c>
      <c r="E98" s="11">
        <f t="shared" si="2"/>
        <v>1093</v>
      </c>
      <c r="F98" s="11">
        <v>0.1</v>
      </c>
      <c r="G98" s="23" t="s">
        <v>551</v>
      </c>
    </row>
    <row r="99" spans="1:7" x14ac:dyDescent="0.35">
      <c r="A99" s="2">
        <v>94</v>
      </c>
      <c r="B99" s="2" t="s">
        <v>220</v>
      </c>
      <c r="C99" s="56" t="s">
        <v>749</v>
      </c>
      <c r="D99" s="66" t="s">
        <v>683</v>
      </c>
      <c r="E99" s="11">
        <f t="shared" si="2"/>
        <v>1094</v>
      </c>
      <c r="F99" s="11">
        <v>0.1</v>
      </c>
      <c r="G99" s="23" t="s">
        <v>551</v>
      </c>
    </row>
    <row r="100" spans="1:7" x14ac:dyDescent="0.35">
      <c r="A100" s="2">
        <v>95</v>
      </c>
      <c r="B100" s="2" t="s">
        <v>220</v>
      </c>
      <c r="C100" s="56" t="s">
        <v>750</v>
      </c>
      <c r="D100" s="13" t="s">
        <v>422</v>
      </c>
      <c r="E100" s="11">
        <f t="shared" si="2"/>
        <v>1095</v>
      </c>
      <c r="F100" s="11">
        <v>0.1</v>
      </c>
      <c r="G100" s="23" t="s">
        <v>560</v>
      </c>
    </row>
    <row r="101" spans="1:7" x14ac:dyDescent="0.35">
      <c r="A101" s="2">
        <v>96</v>
      </c>
      <c r="B101" s="2" t="s">
        <v>220</v>
      </c>
      <c r="C101" s="56" t="s">
        <v>751</v>
      </c>
      <c r="D101" s="13" t="s">
        <v>47</v>
      </c>
      <c r="E101" s="11">
        <f t="shared" ref="E101:E132" si="3">A101+$E$3</f>
        <v>1096</v>
      </c>
      <c r="F101" s="11">
        <v>0.1</v>
      </c>
      <c r="G101" s="11" t="s">
        <v>546</v>
      </c>
    </row>
    <row r="102" spans="1:7" x14ac:dyDescent="0.35">
      <c r="A102" s="2">
        <v>97</v>
      </c>
      <c r="B102" s="2" t="s">
        <v>220</v>
      </c>
      <c r="C102" s="56" t="s">
        <v>752</v>
      </c>
      <c r="D102" s="13" t="s">
        <v>69</v>
      </c>
      <c r="E102" s="11">
        <f t="shared" si="3"/>
        <v>1097</v>
      </c>
      <c r="F102" s="11">
        <v>0.1</v>
      </c>
      <c r="G102" s="11" t="s">
        <v>550</v>
      </c>
    </row>
    <row r="103" spans="1:7" x14ac:dyDescent="0.35">
      <c r="A103" s="2">
        <v>98</v>
      </c>
      <c r="B103" s="2" t="s">
        <v>220</v>
      </c>
      <c r="C103" s="56" t="s">
        <v>753</v>
      </c>
      <c r="D103" s="13" t="s">
        <v>48</v>
      </c>
      <c r="E103" s="11">
        <f t="shared" si="3"/>
        <v>1098</v>
      </c>
      <c r="F103" s="11">
        <v>0.1</v>
      </c>
      <c r="G103" s="11" t="s">
        <v>546</v>
      </c>
    </row>
    <row r="104" spans="1:7" x14ac:dyDescent="0.35">
      <c r="A104" s="2">
        <v>99</v>
      </c>
      <c r="B104" s="2" t="s">
        <v>220</v>
      </c>
      <c r="C104" s="56" t="s">
        <v>754</v>
      </c>
      <c r="D104" s="13" t="s">
        <v>70</v>
      </c>
      <c r="E104" s="11">
        <f t="shared" si="3"/>
        <v>1099</v>
      </c>
      <c r="F104" s="11">
        <v>0.1</v>
      </c>
      <c r="G104" s="11" t="s">
        <v>550</v>
      </c>
    </row>
    <row r="105" spans="1:7" x14ac:dyDescent="0.35">
      <c r="A105" s="2">
        <v>100</v>
      </c>
      <c r="B105" s="2" t="s">
        <v>220</v>
      </c>
      <c r="C105" s="56" t="s">
        <v>755</v>
      </c>
      <c r="D105" s="13" t="s">
        <v>583</v>
      </c>
      <c r="E105" s="11">
        <f t="shared" si="3"/>
        <v>1100</v>
      </c>
      <c r="F105" s="11"/>
      <c r="G105" s="11" t="s">
        <v>547</v>
      </c>
    </row>
    <row r="106" spans="1:7" x14ac:dyDescent="0.35">
      <c r="A106" s="2">
        <v>101</v>
      </c>
      <c r="B106" s="2" t="s">
        <v>220</v>
      </c>
      <c r="C106" s="56" t="s">
        <v>756</v>
      </c>
      <c r="D106" s="13" t="s">
        <v>584</v>
      </c>
      <c r="E106" s="11">
        <f t="shared" si="3"/>
        <v>1101</v>
      </c>
      <c r="F106" s="11"/>
      <c r="G106" s="11"/>
    </row>
    <row r="107" spans="1:7" x14ac:dyDescent="0.35">
      <c r="A107" s="2">
        <v>102</v>
      </c>
      <c r="B107" s="2" t="s">
        <v>220</v>
      </c>
      <c r="C107" s="56" t="s">
        <v>757</v>
      </c>
      <c r="D107" s="13" t="s">
        <v>585</v>
      </c>
      <c r="E107" s="11">
        <f t="shared" si="3"/>
        <v>1102</v>
      </c>
      <c r="F107" s="11"/>
      <c r="G107" s="11" t="s">
        <v>547</v>
      </c>
    </row>
    <row r="108" spans="1:7" x14ac:dyDescent="0.35">
      <c r="A108" s="2">
        <v>103</v>
      </c>
      <c r="B108" s="2" t="s">
        <v>220</v>
      </c>
      <c r="C108" s="56" t="s">
        <v>758</v>
      </c>
      <c r="D108" s="13" t="s">
        <v>586</v>
      </c>
      <c r="E108" s="11">
        <f t="shared" si="3"/>
        <v>1103</v>
      </c>
      <c r="F108" s="22"/>
      <c r="G108" s="22"/>
    </row>
    <row r="109" spans="1:7" x14ac:dyDescent="0.35">
      <c r="A109" s="2">
        <v>104</v>
      </c>
      <c r="B109" s="2" t="s">
        <v>220</v>
      </c>
      <c r="C109" s="59" t="s">
        <v>759</v>
      </c>
      <c r="D109" s="13"/>
      <c r="E109" s="11">
        <f t="shared" si="3"/>
        <v>1104</v>
      </c>
      <c r="F109" s="22"/>
      <c r="G109" s="22"/>
    </row>
    <row r="110" spans="1:7" x14ac:dyDescent="0.35">
      <c r="A110" s="2">
        <v>105</v>
      </c>
      <c r="B110" s="2" t="s">
        <v>220</v>
      </c>
      <c r="C110" s="59" t="s">
        <v>760</v>
      </c>
      <c r="D110" s="13"/>
      <c r="E110" s="11">
        <f t="shared" si="3"/>
        <v>1105</v>
      </c>
      <c r="F110" s="22"/>
      <c r="G110" s="22"/>
    </row>
    <row r="111" spans="1:7" x14ac:dyDescent="0.35">
      <c r="A111" s="2">
        <v>106</v>
      </c>
      <c r="B111" s="2" t="s">
        <v>220</v>
      </c>
      <c r="C111" s="59" t="s">
        <v>761</v>
      </c>
      <c r="D111" s="13"/>
      <c r="E111" s="11">
        <f t="shared" si="3"/>
        <v>1106</v>
      </c>
      <c r="F111" s="22"/>
      <c r="G111" s="22"/>
    </row>
    <row r="112" spans="1:7" x14ac:dyDescent="0.35">
      <c r="A112" s="2">
        <v>107</v>
      </c>
      <c r="B112" s="2" t="s">
        <v>220</v>
      </c>
      <c r="C112" s="59" t="s">
        <v>762</v>
      </c>
      <c r="D112" s="13"/>
      <c r="E112" s="11">
        <f t="shared" si="3"/>
        <v>1107</v>
      </c>
      <c r="F112" s="22"/>
      <c r="G112" s="22"/>
    </row>
    <row r="113" spans="1:7" x14ac:dyDescent="0.35">
      <c r="A113" s="2">
        <v>108</v>
      </c>
      <c r="B113" s="2" t="s">
        <v>220</v>
      </c>
      <c r="C113" s="11" t="s">
        <v>587</v>
      </c>
      <c r="D113" s="13" t="s">
        <v>763</v>
      </c>
      <c r="E113" s="11">
        <f t="shared" si="3"/>
        <v>1108</v>
      </c>
      <c r="F113" s="22"/>
      <c r="G113" s="22"/>
    </row>
    <row r="114" spans="1:7" ht="15" thickBot="1" x14ac:dyDescent="0.4">
      <c r="A114" s="2">
        <v>109</v>
      </c>
      <c r="B114" s="27" t="s">
        <v>220</v>
      </c>
      <c r="C114" s="19" t="s">
        <v>588</v>
      </c>
      <c r="D114" s="18" t="s">
        <v>763</v>
      </c>
      <c r="E114" s="11">
        <f t="shared" si="3"/>
        <v>1109</v>
      </c>
      <c r="F114" s="43"/>
      <c r="G114" s="43"/>
    </row>
    <row r="115" spans="1:7" x14ac:dyDescent="0.35">
      <c r="A115" s="2">
        <v>110</v>
      </c>
      <c r="B115" s="2" t="s">
        <v>221</v>
      </c>
      <c r="C115" s="58" t="s">
        <v>764</v>
      </c>
      <c r="D115" s="15" t="s">
        <v>451</v>
      </c>
      <c r="E115" s="11">
        <f t="shared" si="3"/>
        <v>1110</v>
      </c>
      <c r="F115" s="16">
        <v>0.1</v>
      </c>
      <c r="G115" s="24" t="s">
        <v>551</v>
      </c>
    </row>
    <row r="116" spans="1:7" x14ac:dyDescent="0.35">
      <c r="A116" s="2">
        <v>111</v>
      </c>
      <c r="B116" s="2" t="s">
        <v>221</v>
      </c>
      <c r="C116" s="56" t="s">
        <v>765</v>
      </c>
      <c r="D116" s="13" t="s">
        <v>421</v>
      </c>
      <c r="E116" s="11">
        <f t="shared" si="3"/>
        <v>1111</v>
      </c>
      <c r="F116" s="11">
        <v>0.1</v>
      </c>
      <c r="G116" s="23" t="s">
        <v>551</v>
      </c>
    </row>
    <row r="117" spans="1:7" x14ac:dyDescent="0.35">
      <c r="A117" s="2">
        <v>112</v>
      </c>
      <c r="B117" s="2" t="s">
        <v>221</v>
      </c>
      <c r="C117" s="56" t="s">
        <v>766</v>
      </c>
      <c r="D117" s="13" t="s">
        <v>452</v>
      </c>
      <c r="E117" s="11">
        <f t="shared" si="3"/>
        <v>1112</v>
      </c>
      <c r="F117" s="11">
        <v>0.1</v>
      </c>
      <c r="G117" s="23" t="s">
        <v>551</v>
      </c>
    </row>
    <row r="118" spans="1:7" x14ac:dyDescent="0.35">
      <c r="A118" s="2">
        <v>113</v>
      </c>
      <c r="B118" s="2" t="s">
        <v>221</v>
      </c>
      <c r="C118" s="56" t="s">
        <v>767</v>
      </c>
      <c r="D118" s="13" t="s">
        <v>418</v>
      </c>
      <c r="E118" s="11">
        <f t="shared" si="3"/>
        <v>1113</v>
      </c>
      <c r="F118" s="11">
        <v>0.1</v>
      </c>
      <c r="G118" s="11" t="s">
        <v>559</v>
      </c>
    </row>
    <row r="119" spans="1:7" x14ac:dyDescent="0.35">
      <c r="A119" s="2">
        <v>114</v>
      </c>
      <c r="B119" s="2" t="s">
        <v>221</v>
      </c>
      <c r="C119" s="56" t="s">
        <v>768</v>
      </c>
      <c r="D119" s="13" t="s">
        <v>453</v>
      </c>
      <c r="E119" s="11">
        <f t="shared" si="3"/>
        <v>1114</v>
      </c>
      <c r="F119" s="11">
        <v>0.1</v>
      </c>
      <c r="G119" s="11" t="s">
        <v>559</v>
      </c>
    </row>
    <row r="120" spans="1:7" x14ac:dyDescent="0.35">
      <c r="A120" s="2">
        <v>115</v>
      </c>
      <c r="B120" s="2" t="s">
        <v>221</v>
      </c>
      <c r="C120" s="56" t="s">
        <v>769</v>
      </c>
      <c r="D120" s="13" t="s">
        <v>422</v>
      </c>
      <c r="E120" s="11">
        <f t="shared" si="3"/>
        <v>1115</v>
      </c>
      <c r="F120" s="11">
        <v>1</v>
      </c>
      <c r="G120" s="11" t="s">
        <v>560</v>
      </c>
    </row>
    <row r="121" spans="1:7" x14ac:dyDescent="0.35">
      <c r="A121" s="2">
        <v>116</v>
      </c>
      <c r="B121" s="2" t="s">
        <v>221</v>
      </c>
      <c r="C121" s="58" t="s">
        <v>770</v>
      </c>
      <c r="D121" s="15"/>
      <c r="E121" s="11">
        <f t="shared" si="3"/>
        <v>1116</v>
      </c>
      <c r="F121" s="11"/>
      <c r="G121" s="11"/>
    </row>
    <row r="122" spans="1:7" x14ac:dyDescent="0.35">
      <c r="A122" s="2">
        <v>117</v>
      </c>
      <c r="B122" s="2" t="s">
        <v>221</v>
      </c>
      <c r="C122" s="58" t="s">
        <v>771</v>
      </c>
      <c r="D122" s="15"/>
      <c r="E122" s="11">
        <f t="shared" si="3"/>
        <v>1117</v>
      </c>
      <c r="F122" s="11"/>
      <c r="G122" s="11"/>
    </row>
    <row r="123" spans="1:7" ht="15" thickBot="1" x14ac:dyDescent="0.4">
      <c r="A123" s="2">
        <v>118</v>
      </c>
      <c r="B123" s="27" t="s">
        <v>221</v>
      </c>
      <c r="C123" s="32" t="s">
        <v>589</v>
      </c>
      <c r="D123" s="18" t="s">
        <v>797</v>
      </c>
      <c r="E123" s="11">
        <f t="shared" si="3"/>
        <v>1118</v>
      </c>
      <c r="F123" s="19"/>
      <c r="G123" s="19"/>
    </row>
    <row r="124" spans="1:7" x14ac:dyDescent="0.35">
      <c r="A124" s="2">
        <v>119</v>
      </c>
      <c r="B124" s="2" t="s">
        <v>222</v>
      </c>
      <c r="C124" s="58" t="s">
        <v>772</v>
      </c>
      <c r="D124" s="15" t="s">
        <v>435</v>
      </c>
      <c r="E124" s="11">
        <f t="shared" si="3"/>
        <v>1119</v>
      </c>
      <c r="F124" s="14">
        <v>0.1</v>
      </c>
      <c r="G124" s="16" t="s">
        <v>559</v>
      </c>
    </row>
    <row r="125" spans="1:7" x14ac:dyDescent="0.35">
      <c r="A125" s="2">
        <v>120</v>
      </c>
      <c r="B125" s="2" t="s">
        <v>222</v>
      </c>
      <c r="C125" s="58" t="s">
        <v>773</v>
      </c>
      <c r="D125" s="15" t="s">
        <v>436</v>
      </c>
      <c r="E125" s="11">
        <f t="shared" si="3"/>
        <v>1120</v>
      </c>
      <c r="F125" s="12">
        <v>0.1</v>
      </c>
      <c r="G125" s="11" t="s">
        <v>559</v>
      </c>
    </row>
    <row r="126" spans="1:7" x14ac:dyDescent="0.35">
      <c r="A126" s="2">
        <v>121</v>
      </c>
      <c r="B126" s="2" t="s">
        <v>222</v>
      </c>
      <c r="C126" s="58" t="s">
        <v>774</v>
      </c>
      <c r="D126" s="15" t="s">
        <v>437</v>
      </c>
      <c r="E126" s="11">
        <f t="shared" si="3"/>
        <v>1121</v>
      </c>
      <c r="F126" s="12">
        <v>0.1</v>
      </c>
      <c r="G126" s="11" t="s">
        <v>559</v>
      </c>
    </row>
    <row r="127" spans="1:7" x14ac:dyDescent="0.35">
      <c r="A127" s="2">
        <v>122</v>
      </c>
      <c r="B127" s="2" t="s">
        <v>222</v>
      </c>
      <c r="C127" s="58" t="s">
        <v>775</v>
      </c>
      <c r="D127" s="15" t="s">
        <v>438</v>
      </c>
      <c r="E127" s="11">
        <f t="shared" si="3"/>
        <v>1122</v>
      </c>
      <c r="F127" s="12">
        <v>0.1</v>
      </c>
      <c r="G127" s="11" t="s">
        <v>559</v>
      </c>
    </row>
    <row r="128" spans="1:7" x14ac:dyDescent="0.35">
      <c r="A128" s="2">
        <v>123</v>
      </c>
      <c r="B128" s="2" t="s">
        <v>222</v>
      </c>
      <c r="C128" s="58" t="s">
        <v>776</v>
      </c>
      <c r="D128" s="15" t="s">
        <v>439</v>
      </c>
      <c r="E128" s="11">
        <f t="shared" si="3"/>
        <v>1123</v>
      </c>
      <c r="F128" s="12">
        <v>0.1</v>
      </c>
      <c r="G128" s="11" t="s">
        <v>559</v>
      </c>
    </row>
    <row r="129" spans="1:7" x14ac:dyDescent="0.35">
      <c r="A129" s="2">
        <v>124</v>
      </c>
      <c r="B129" s="2" t="s">
        <v>222</v>
      </c>
      <c r="C129" s="58" t="s">
        <v>777</v>
      </c>
      <c r="D129" s="15" t="s">
        <v>440</v>
      </c>
      <c r="E129" s="11">
        <f t="shared" si="3"/>
        <v>1124</v>
      </c>
      <c r="F129" s="12">
        <v>0.1</v>
      </c>
      <c r="G129" s="11" t="s">
        <v>559</v>
      </c>
    </row>
    <row r="130" spans="1:7" x14ac:dyDescent="0.35">
      <c r="A130" s="2">
        <v>125</v>
      </c>
      <c r="B130" s="2" t="s">
        <v>222</v>
      </c>
      <c r="C130" s="58" t="s">
        <v>778</v>
      </c>
      <c r="D130" s="15" t="s">
        <v>441</v>
      </c>
      <c r="E130" s="11">
        <f t="shared" si="3"/>
        <v>1125</v>
      </c>
      <c r="F130" s="12">
        <v>0.1</v>
      </c>
      <c r="G130" s="23" t="s">
        <v>551</v>
      </c>
    </row>
    <row r="131" spans="1:7" x14ac:dyDescent="0.35">
      <c r="A131" s="2">
        <v>126</v>
      </c>
      <c r="B131" s="2" t="s">
        <v>222</v>
      </c>
      <c r="C131" s="58" t="s">
        <v>779</v>
      </c>
      <c r="D131" s="15" t="s">
        <v>442</v>
      </c>
      <c r="E131" s="11">
        <f t="shared" si="3"/>
        <v>1126</v>
      </c>
      <c r="F131" s="12">
        <v>0.1</v>
      </c>
      <c r="G131" s="23" t="s">
        <v>551</v>
      </c>
    </row>
    <row r="132" spans="1:7" x14ac:dyDescent="0.35">
      <c r="A132" s="2">
        <v>127</v>
      </c>
      <c r="B132" s="2" t="s">
        <v>222</v>
      </c>
      <c r="C132" s="58" t="s">
        <v>780</v>
      </c>
      <c r="D132" s="15" t="s">
        <v>443</v>
      </c>
      <c r="E132" s="11">
        <f t="shared" si="3"/>
        <v>1127</v>
      </c>
      <c r="F132" s="12">
        <v>0.1</v>
      </c>
      <c r="G132" s="11" t="s">
        <v>559</v>
      </c>
    </row>
    <row r="133" spans="1:7" x14ac:dyDescent="0.35">
      <c r="A133" s="2">
        <v>128</v>
      </c>
      <c r="B133" s="2" t="s">
        <v>222</v>
      </c>
      <c r="C133" s="58" t="s">
        <v>781</v>
      </c>
      <c r="D133" s="15" t="s">
        <v>444</v>
      </c>
      <c r="E133" s="11">
        <f t="shared" ref="E133:E164" si="4">A133+$E$3</f>
        <v>1128</v>
      </c>
      <c r="F133" s="12">
        <v>0.1</v>
      </c>
      <c r="G133" s="11" t="s">
        <v>559</v>
      </c>
    </row>
    <row r="134" spans="1:7" x14ac:dyDescent="0.35">
      <c r="A134" s="2">
        <v>129</v>
      </c>
      <c r="B134" s="2" t="s">
        <v>222</v>
      </c>
      <c r="C134" s="58" t="s">
        <v>782</v>
      </c>
      <c r="D134" s="15" t="s">
        <v>445</v>
      </c>
      <c r="E134" s="11">
        <f t="shared" si="4"/>
        <v>1129</v>
      </c>
      <c r="F134" s="12">
        <v>0.1</v>
      </c>
      <c r="G134" s="23" t="s">
        <v>551</v>
      </c>
    </row>
    <row r="135" spans="1:7" x14ac:dyDescent="0.35">
      <c r="A135" s="2">
        <v>130</v>
      </c>
      <c r="B135" s="2" t="s">
        <v>222</v>
      </c>
      <c r="C135" s="58" t="s">
        <v>783</v>
      </c>
      <c r="D135" s="15" t="s">
        <v>446</v>
      </c>
      <c r="E135" s="11">
        <f t="shared" si="4"/>
        <v>1130</v>
      </c>
      <c r="F135" s="12">
        <v>0.1</v>
      </c>
      <c r="G135" s="23" t="s">
        <v>551</v>
      </c>
    </row>
    <row r="136" spans="1:7" x14ac:dyDescent="0.35">
      <c r="A136" s="2">
        <v>131</v>
      </c>
      <c r="B136" s="2" t="s">
        <v>222</v>
      </c>
      <c r="C136" s="58" t="s">
        <v>784</v>
      </c>
      <c r="D136" s="15" t="s">
        <v>447</v>
      </c>
      <c r="E136" s="11">
        <f t="shared" si="4"/>
        <v>1131</v>
      </c>
      <c r="F136" s="12">
        <v>0.1</v>
      </c>
      <c r="G136" s="11" t="s">
        <v>562</v>
      </c>
    </row>
    <row r="137" spans="1:7" x14ac:dyDescent="0.35">
      <c r="A137" s="2">
        <v>132</v>
      </c>
      <c r="B137" s="2" t="s">
        <v>222</v>
      </c>
      <c r="C137" s="58" t="s">
        <v>786</v>
      </c>
      <c r="D137" s="15" t="s">
        <v>448</v>
      </c>
      <c r="E137" s="11">
        <f t="shared" si="4"/>
        <v>1132</v>
      </c>
      <c r="F137" s="12">
        <v>0.1</v>
      </c>
      <c r="G137" s="11" t="s">
        <v>563</v>
      </c>
    </row>
    <row r="138" spans="1:7" x14ac:dyDescent="0.35">
      <c r="A138" s="2">
        <v>133</v>
      </c>
      <c r="B138" s="2" t="s">
        <v>222</v>
      </c>
      <c r="C138" s="58" t="s">
        <v>785</v>
      </c>
      <c r="D138" s="15" t="s">
        <v>449</v>
      </c>
      <c r="E138" s="11">
        <f t="shared" si="4"/>
        <v>1133</v>
      </c>
      <c r="F138" s="12">
        <v>0.1</v>
      </c>
      <c r="G138" s="11" t="s">
        <v>562</v>
      </c>
    </row>
    <row r="139" spans="1:7" x14ac:dyDescent="0.35">
      <c r="A139" s="2">
        <v>134</v>
      </c>
      <c r="B139" s="2" t="s">
        <v>222</v>
      </c>
      <c r="C139" s="58" t="s">
        <v>787</v>
      </c>
      <c r="D139" s="15" t="s">
        <v>450</v>
      </c>
      <c r="E139" s="11">
        <f t="shared" si="4"/>
        <v>1134</v>
      </c>
      <c r="F139" s="12">
        <v>0.1</v>
      </c>
      <c r="G139" s="11" t="s">
        <v>563</v>
      </c>
    </row>
    <row r="140" spans="1:7" x14ac:dyDescent="0.35">
      <c r="A140" s="2">
        <v>135</v>
      </c>
      <c r="B140" s="2" t="s">
        <v>222</v>
      </c>
      <c r="C140" s="58" t="s">
        <v>788</v>
      </c>
      <c r="D140" s="41" t="s">
        <v>561</v>
      </c>
      <c r="E140" s="11">
        <f t="shared" si="4"/>
        <v>1135</v>
      </c>
      <c r="F140" s="12">
        <v>0.1</v>
      </c>
      <c r="G140" s="11" t="s">
        <v>563</v>
      </c>
    </row>
    <row r="141" spans="1:7" x14ac:dyDescent="0.35">
      <c r="A141" s="2">
        <v>136</v>
      </c>
      <c r="B141" s="2" t="s">
        <v>222</v>
      </c>
      <c r="C141" s="56" t="s">
        <v>789</v>
      </c>
      <c r="D141" s="25"/>
      <c r="E141" s="11">
        <f t="shared" si="4"/>
        <v>1136</v>
      </c>
      <c r="F141" s="12"/>
      <c r="G141" s="11"/>
    </row>
    <row r="142" spans="1:7" x14ac:dyDescent="0.35">
      <c r="A142" s="2">
        <v>137</v>
      </c>
      <c r="B142" s="2" t="s">
        <v>222</v>
      </c>
      <c r="C142" s="56" t="s">
        <v>790</v>
      </c>
      <c r="D142" s="25"/>
      <c r="E142" s="11">
        <f t="shared" si="4"/>
        <v>1137</v>
      </c>
      <c r="F142" s="12"/>
      <c r="G142" s="11"/>
    </row>
    <row r="143" spans="1:7" x14ac:dyDescent="0.35">
      <c r="A143" s="2">
        <v>138</v>
      </c>
      <c r="B143" s="2" t="s">
        <v>222</v>
      </c>
      <c r="C143" s="56" t="s">
        <v>791</v>
      </c>
      <c r="D143" s="25"/>
      <c r="E143" s="11">
        <f t="shared" si="4"/>
        <v>1138</v>
      </c>
      <c r="F143" s="12"/>
      <c r="G143" s="11"/>
    </row>
    <row r="144" spans="1:7" x14ac:dyDescent="0.35">
      <c r="A144" s="2">
        <v>139</v>
      </c>
      <c r="B144" s="2" t="s">
        <v>222</v>
      </c>
      <c r="C144" s="56" t="s">
        <v>792</v>
      </c>
      <c r="D144" s="25"/>
      <c r="E144" s="11">
        <f t="shared" si="4"/>
        <v>1139</v>
      </c>
      <c r="F144" s="12"/>
      <c r="G144" s="11"/>
    </row>
    <row r="145" spans="1:7" x14ac:dyDescent="0.35">
      <c r="A145" s="2">
        <v>140</v>
      </c>
      <c r="B145" s="2" t="s">
        <v>222</v>
      </c>
      <c r="C145" s="56" t="s">
        <v>793</v>
      </c>
      <c r="D145" s="25"/>
      <c r="E145" s="11">
        <f t="shared" si="4"/>
        <v>1140</v>
      </c>
      <c r="F145" s="12"/>
      <c r="G145" s="11"/>
    </row>
    <row r="146" spans="1:7" x14ac:dyDescent="0.35">
      <c r="A146" s="2">
        <v>141</v>
      </c>
      <c r="B146" s="2" t="s">
        <v>222</v>
      </c>
      <c r="C146" s="56" t="s">
        <v>794</v>
      </c>
      <c r="D146" s="25"/>
      <c r="E146" s="11">
        <f t="shared" si="4"/>
        <v>1141</v>
      </c>
      <c r="F146" s="12"/>
      <c r="G146" s="11"/>
    </row>
    <row r="147" spans="1:7" x14ac:dyDescent="0.35">
      <c r="A147" s="2">
        <v>142</v>
      </c>
      <c r="B147" s="2" t="s">
        <v>222</v>
      </c>
      <c r="C147" s="56" t="s">
        <v>795</v>
      </c>
      <c r="D147" s="25"/>
      <c r="E147" s="11">
        <f t="shared" si="4"/>
        <v>1142</v>
      </c>
      <c r="F147" s="12"/>
      <c r="G147" s="11"/>
    </row>
    <row r="148" spans="1:7" x14ac:dyDescent="0.35">
      <c r="A148" s="2">
        <v>143</v>
      </c>
      <c r="B148" s="2" t="s">
        <v>222</v>
      </c>
      <c r="C148" s="56" t="s">
        <v>796</v>
      </c>
      <c r="D148" s="25"/>
      <c r="E148" s="11">
        <f t="shared" si="4"/>
        <v>1143</v>
      </c>
      <c r="F148" s="12"/>
      <c r="G148" s="11"/>
    </row>
    <row r="149" spans="1:7" ht="15" thickBot="1" x14ac:dyDescent="0.4">
      <c r="A149" s="2">
        <v>144</v>
      </c>
      <c r="B149" s="27" t="s">
        <v>222</v>
      </c>
      <c r="C149" s="19" t="s">
        <v>590</v>
      </c>
      <c r="D149" s="18" t="s">
        <v>798</v>
      </c>
      <c r="E149" s="11">
        <f t="shared" si="4"/>
        <v>1144</v>
      </c>
      <c r="F149" s="43"/>
      <c r="G149" s="43"/>
    </row>
    <row r="150" spans="1:7" x14ac:dyDescent="0.35">
      <c r="A150" s="2">
        <v>145</v>
      </c>
      <c r="B150" s="2" t="s">
        <v>223</v>
      </c>
      <c r="C150" s="58" t="s">
        <v>799</v>
      </c>
      <c r="D150" s="15" t="s">
        <v>524</v>
      </c>
      <c r="E150" s="11">
        <f t="shared" si="4"/>
        <v>1145</v>
      </c>
      <c r="F150" s="16">
        <v>0.1</v>
      </c>
      <c r="G150" s="24" t="s">
        <v>551</v>
      </c>
    </row>
    <row r="151" spans="1:7" x14ac:dyDescent="0.35">
      <c r="A151" s="2">
        <v>146</v>
      </c>
      <c r="B151" s="2" t="s">
        <v>223</v>
      </c>
      <c r="C151" s="56" t="s">
        <v>800</v>
      </c>
      <c r="D151" s="13" t="s">
        <v>525</v>
      </c>
      <c r="E151" s="11">
        <f t="shared" si="4"/>
        <v>1146</v>
      </c>
      <c r="F151" s="11">
        <v>0.1</v>
      </c>
      <c r="G151" s="11" t="s">
        <v>562</v>
      </c>
    </row>
    <row r="152" spans="1:7" x14ac:dyDescent="0.35">
      <c r="A152" s="2">
        <v>147</v>
      </c>
      <c r="B152" s="2" t="s">
        <v>223</v>
      </c>
      <c r="C152" s="56" t="s">
        <v>801</v>
      </c>
      <c r="D152" s="13" t="s">
        <v>526</v>
      </c>
      <c r="E152" s="11">
        <f t="shared" si="4"/>
        <v>1147</v>
      </c>
      <c r="F152" s="11">
        <v>0.1</v>
      </c>
      <c r="G152" s="11" t="s">
        <v>562</v>
      </c>
    </row>
    <row r="153" spans="1:7" x14ac:dyDescent="0.35">
      <c r="A153" s="2">
        <v>148</v>
      </c>
      <c r="B153" s="2" t="s">
        <v>223</v>
      </c>
      <c r="C153" s="56" t="s">
        <v>802</v>
      </c>
      <c r="D153" s="13" t="s">
        <v>49</v>
      </c>
      <c r="E153" s="11">
        <f t="shared" si="4"/>
        <v>1148</v>
      </c>
      <c r="F153" s="11">
        <v>0.1</v>
      </c>
      <c r="G153" s="11" t="s">
        <v>546</v>
      </c>
    </row>
    <row r="154" spans="1:7" x14ac:dyDescent="0.35">
      <c r="A154" s="2">
        <v>149</v>
      </c>
      <c r="B154" s="2" t="s">
        <v>223</v>
      </c>
      <c r="C154" s="56" t="s">
        <v>803</v>
      </c>
      <c r="D154" s="13" t="s">
        <v>71</v>
      </c>
      <c r="E154" s="11">
        <f t="shared" si="4"/>
        <v>1149</v>
      </c>
      <c r="F154" s="11">
        <v>0.1</v>
      </c>
      <c r="G154" s="11" t="s">
        <v>550</v>
      </c>
    </row>
    <row r="155" spans="1:7" x14ac:dyDescent="0.35">
      <c r="A155" s="2">
        <v>150</v>
      </c>
      <c r="B155" s="2" t="s">
        <v>223</v>
      </c>
      <c r="C155" s="56" t="s">
        <v>804</v>
      </c>
      <c r="D155" s="13" t="s">
        <v>52</v>
      </c>
      <c r="E155" s="11">
        <f t="shared" si="4"/>
        <v>1150</v>
      </c>
      <c r="F155" s="11">
        <v>1</v>
      </c>
      <c r="G155" s="11" t="s">
        <v>545</v>
      </c>
    </row>
    <row r="156" spans="1:7" x14ac:dyDescent="0.35">
      <c r="A156" s="2">
        <v>151</v>
      </c>
      <c r="B156" s="2" t="s">
        <v>223</v>
      </c>
      <c r="C156" s="56" t="s">
        <v>805</v>
      </c>
      <c r="D156" s="13" t="s">
        <v>592</v>
      </c>
      <c r="E156" s="11">
        <f t="shared" si="4"/>
        <v>1151</v>
      </c>
      <c r="F156" s="11"/>
      <c r="G156" s="11" t="s">
        <v>547</v>
      </c>
    </row>
    <row r="157" spans="1:7" x14ac:dyDescent="0.35">
      <c r="A157" s="2">
        <v>152</v>
      </c>
      <c r="B157" s="2" t="s">
        <v>223</v>
      </c>
      <c r="C157" s="56" t="s">
        <v>806</v>
      </c>
      <c r="D157" s="13" t="s">
        <v>593</v>
      </c>
      <c r="E157" s="11">
        <f t="shared" si="4"/>
        <v>1152</v>
      </c>
      <c r="F157" s="11"/>
      <c r="G157" s="11"/>
    </row>
    <row r="158" spans="1:7" x14ac:dyDescent="0.35">
      <c r="A158" s="2">
        <v>153</v>
      </c>
      <c r="B158" s="2" t="s">
        <v>223</v>
      </c>
      <c r="C158" s="56" t="s">
        <v>808</v>
      </c>
      <c r="D158" s="13"/>
      <c r="E158" s="11">
        <f t="shared" si="4"/>
        <v>1153</v>
      </c>
      <c r="F158" s="11"/>
      <c r="G158" s="11"/>
    </row>
    <row r="159" spans="1:7" x14ac:dyDescent="0.35">
      <c r="A159" s="2">
        <v>154</v>
      </c>
      <c r="B159" s="2" t="s">
        <v>223</v>
      </c>
      <c r="C159" s="56" t="s">
        <v>809</v>
      </c>
      <c r="D159" s="13"/>
      <c r="E159" s="11">
        <f t="shared" si="4"/>
        <v>1154</v>
      </c>
      <c r="F159" s="11"/>
      <c r="G159" s="11"/>
    </row>
    <row r="160" spans="1:7" x14ac:dyDescent="0.35">
      <c r="A160" s="2">
        <v>155</v>
      </c>
      <c r="B160" s="2" t="s">
        <v>223</v>
      </c>
      <c r="C160" s="56" t="s">
        <v>810</v>
      </c>
      <c r="D160" s="13"/>
      <c r="E160" s="11">
        <f t="shared" si="4"/>
        <v>1155</v>
      </c>
      <c r="F160" s="11"/>
      <c r="G160" s="11"/>
    </row>
    <row r="161" spans="1:7" x14ac:dyDescent="0.35">
      <c r="A161" s="2">
        <v>156</v>
      </c>
      <c r="B161" s="2" t="s">
        <v>223</v>
      </c>
      <c r="C161" s="12" t="s">
        <v>591</v>
      </c>
      <c r="D161" s="13" t="s">
        <v>807</v>
      </c>
      <c r="E161" s="11">
        <f t="shared" si="4"/>
        <v>1156</v>
      </c>
      <c r="F161" s="11"/>
      <c r="G161" s="11"/>
    </row>
    <row r="162" spans="1:7" ht="15" thickBot="1" x14ac:dyDescent="0.4">
      <c r="A162" s="2">
        <v>157</v>
      </c>
      <c r="B162" s="27" t="s">
        <v>223</v>
      </c>
      <c r="C162" s="17" t="s">
        <v>594</v>
      </c>
      <c r="D162" s="18" t="s">
        <v>807</v>
      </c>
      <c r="E162" s="11">
        <f t="shared" si="4"/>
        <v>1157</v>
      </c>
      <c r="F162" s="19"/>
      <c r="G162" s="19"/>
    </row>
    <row r="163" spans="1:7" x14ac:dyDescent="0.35">
      <c r="A163" s="2">
        <v>158</v>
      </c>
      <c r="B163" s="2" t="s">
        <v>226</v>
      </c>
      <c r="C163" s="12" t="s">
        <v>596</v>
      </c>
      <c r="D163" s="13" t="s">
        <v>811</v>
      </c>
      <c r="E163" s="11">
        <f t="shared" si="4"/>
        <v>1158</v>
      </c>
      <c r="F163" s="11"/>
      <c r="G163" s="11"/>
    </row>
    <row r="164" spans="1:7" x14ac:dyDescent="0.35">
      <c r="A164" s="2">
        <v>159</v>
      </c>
      <c r="B164" s="2" t="s">
        <v>226</v>
      </c>
      <c r="C164" s="12" t="s">
        <v>597</v>
      </c>
      <c r="D164" s="13" t="s">
        <v>817</v>
      </c>
      <c r="E164" s="11">
        <f t="shared" si="4"/>
        <v>1159</v>
      </c>
      <c r="F164" s="11"/>
      <c r="G164" s="11"/>
    </row>
    <row r="165" spans="1:7" x14ac:dyDescent="0.35">
      <c r="A165" s="2">
        <v>160</v>
      </c>
      <c r="B165" s="2" t="s">
        <v>226</v>
      </c>
      <c r="C165" s="12" t="s">
        <v>598</v>
      </c>
      <c r="D165" s="13" t="s">
        <v>816</v>
      </c>
      <c r="E165" s="11">
        <f t="shared" ref="E165:E186" si="5">A165+$E$3</f>
        <v>1160</v>
      </c>
      <c r="F165" s="11"/>
      <c r="G165" s="11"/>
    </row>
    <row r="166" spans="1:7" x14ac:dyDescent="0.35">
      <c r="A166" s="2">
        <v>161</v>
      </c>
      <c r="B166" s="2" t="s">
        <v>226</v>
      </c>
      <c r="C166" s="12" t="s">
        <v>599</v>
      </c>
      <c r="D166" s="13" t="s">
        <v>815</v>
      </c>
      <c r="E166" s="11">
        <f t="shared" si="5"/>
        <v>1161</v>
      </c>
      <c r="F166" s="11"/>
      <c r="G166" s="11"/>
    </row>
    <row r="167" spans="1:7" x14ac:dyDescent="0.35">
      <c r="A167" s="2">
        <v>162</v>
      </c>
      <c r="B167" s="2" t="s">
        <v>226</v>
      </c>
      <c r="C167" s="12" t="s">
        <v>600</v>
      </c>
      <c r="D167" s="13" t="s">
        <v>814</v>
      </c>
      <c r="E167" s="11">
        <f t="shared" si="5"/>
        <v>1162</v>
      </c>
      <c r="F167" s="11"/>
      <c r="G167" s="11"/>
    </row>
    <row r="168" spans="1:7" x14ac:dyDescent="0.35">
      <c r="A168" s="2">
        <v>163</v>
      </c>
      <c r="B168" s="2" t="s">
        <v>226</v>
      </c>
      <c r="C168" s="12" t="s">
        <v>601</v>
      </c>
      <c r="D168" s="13" t="s">
        <v>813</v>
      </c>
      <c r="E168" s="11">
        <f t="shared" si="5"/>
        <v>1163</v>
      </c>
      <c r="F168" s="11"/>
      <c r="G168" s="11"/>
    </row>
    <row r="169" spans="1:7" ht="15" thickBot="1" x14ac:dyDescent="0.4">
      <c r="A169" s="2">
        <v>164</v>
      </c>
      <c r="B169" s="27" t="s">
        <v>226</v>
      </c>
      <c r="C169" s="17" t="s">
        <v>602</v>
      </c>
      <c r="D169" s="18" t="s">
        <v>812</v>
      </c>
      <c r="E169" s="11">
        <f t="shared" si="5"/>
        <v>1164</v>
      </c>
      <c r="F169" s="19"/>
      <c r="G169" s="19"/>
    </row>
    <row r="170" spans="1:7" x14ac:dyDescent="0.35">
      <c r="A170" s="2">
        <v>165</v>
      </c>
      <c r="B170" s="2" t="s">
        <v>227</v>
      </c>
      <c r="C170" s="58" t="s">
        <v>818</v>
      </c>
      <c r="D170" s="15" t="s">
        <v>72</v>
      </c>
      <c r="E170" s="11">
        <f t="shared" si="5"/>
        <v>1165</v>
      </c>
      <c r="F170" s="16">
        <v>1</v>
      </c>
      <c r="G170" s="16" t="s">
        <v>558</v>
      </c>
    </row>
    <row r="171" spans="1:7" x14ac:dyDescent="0.35">
      <c r="A171" s="2">
        <v>166</v>
      </c>
      <c r="B171" s="2" t="s">
        <v>227</v>
      </c>
      <c r="C171" s="58" t="s">
        <v>819</v>
      </c>
      <c r="D171" s="15" t="s">
        <v>73</v>
      </c>
      <c r="E171" s="11">
        <f t="shared" si="5"/>
        <v>1166</v>
      </c>
      <c r="F171" s="11">
        <v>1</v>
      </c>
      <c r="G171" s="11" t="s">
        <v>558</v>
      </c>
    </row>
    <row r="172" spans="1:7" x14ac:dyDescent="0.35">
      <c r="A172" s="2">
        <v>167</v>
      </c>
      <c r="B172" s="2" t="s">
        <v>227</v>
      </c>
      <c r="C172" s="58" t="s">
        <v>820</v>
      </c>
      <c r="D172" s="15" t="s">
        <v>76</v>
      </c>
      <c r="E172" s="11">
        <f t="shared" si="5"/>
        <v>1167</v>
      </c>
      <c r="F172" s="11">
        <v>0.1</v>
      </c>
      <c r="G172" s="11" t="s">
        <v>550</v>
      </c>
    </row>
    <row r="173" spans="1:7" x14ac:dyDescent="0.35">
      <c r="A173" s="2">
        <v>168</v>
      </c>
      <c r="B173" s="2" t="s">
        <v>227</v>
      </c>
      <c r="C173" s="58" t="s">
        <v>821</v>
      </c>
      <c r="D173" s="15" t="s">
        <v>77</v>
      </c>
      <c r="E173" s="11">
        <f t="shared" si="5"/>
        <v>1168</v>
      </c>
      <c r="F173" s="11">
        <v>0.1</v>
      </c>
      <c r="G173" s="11" t="s">
        <v>550</v>
      </c>
    </row>
    <row r="174" spans="1:7" x14ac:dyDescent="0.35">
      <c r="A174" s="2">
        <v>169</v>
      </c>
      <c r="B174" s="2" t="s">
        <v>227</v>
      </c>
      <c r="C174" s="58" t="s">
        <v>822</v>
      </c>
      <c r="D174" s="15" t="s">
        <v>50</v>
      </c>
      <c r="E174" s="11">
        <f t="shared" si="5"/>
        <v>1169</v>
      </c>
      <c r="F174" s="11">
        <v>0.1</v>
      </c>
      <c r="G174" s="11" t="s">
        <v>546</v>
      </c>
    </row>
    <row r="175" spans="1:7" x14ac:dyDescent="0.35">
      <c r="A175" s="2">
        <v>170</v>
      </c>
      <c r="B175" s="2" t="s">
        <v>227</v>
      </c>
      <c r="C175" s="58" t="s">
        <v>823</v>
      </c>
      <c r="D175" s="15" t="s">
        <v>74</v>
      </c>
      <c r="E175" s="11">
        <f t="shared" si="5"/>
        <v>1170</v>
      </c>
      <c r="F175" s="11">
        <v>1</v>
      </c>
      <c r="G175" s="11" t="s">
        <v>558</v>
      </c>
    </row>
    <row r="176" spans="1:7" x14ac:dyDescent="0.35">
      <c r="A176" s="2">
        <v>171</v>
      </c>
      <c r="B176" s="2" t="s">
        <v>227</v>
      </c>
      <c r="C176" s="58" t="s">
        <v>824</v>
      </c>
      <c r="D176" s="15" t="s">
        <v>75</v>
      </c>
      <c r="E176" s="11">
        <f t="shared" si="5"/>
        <v>1171</v>
      </c>
      <c r="F176" s="11">
        <v>1</v>
      </c>
      <c r="G176" s="11" t="s">
        <v>558</v>
      </c>
    </row>
    <row r="177" spans="1:7" x14ac:dyDescent="0.35">
      <c r="A177" s="2">
        <v>172</v>
      </c>
      <c r="B177" s="2" t="s">
        <v>227</v>
      </c>
      <c r="C177" s="58" t="s">
        <v>825</v>
      </c>
      <c r="D177" s="15" t="s">
        <v>78</v>
      </c>
      <c r="E177" s="11">
        <f t="shared" si="5"/>
        <v>1172</v>
      </c>
      <c r="F177" s="11">
        <v>0.1</v>
      </c>
      <c r="G177" s="11" t="s">
        <v>550</v>
      </c>
    </row>
    <row r="178" spans="1:7" x14ac:dyDescent="0.35">
      <c r="A178" s="2">
        <v>173</v>
      </c>
      <c r="B178" s="2" t="s">
        <v>227</v>
      </c>
      <c r="C178" s="58" t="s">
        <v>826</v>
      </c>
      <c r="D178" s="15" t="s">
        <v>79</v>
      </c>
      <c r="E178" s="11">
        <f t="shared" si="5"/>
        <v>1173</v>
      </c>
      <c r="F178" s="11">
        <v>0.1</v>
      </c>
      <c r="G178" s="11" t="s">
        <v>550</v>
      </c>
    </row>
    <row r="179" spans="1:7" x14ac:dyDescent="0.35">
      <c r="A179" s="2">
        <v>174</v>
      </c>
      <c r="B179" s="2" t="s">
        <v>227</v>
      </c>
      <c r="C179" s="58" t="s">
        <v>827</v>
      </c>
      <c r="D179" s="15" t="s">
        <v>51</v>
      </c>
      <c r="E179" s="11">
        <f t="shared" si="5"/>
        <v>1174</v>
      </c>
      <c r="F179" s="11">
        <v>0.1</v>
      </c>
      <c r="G179" s="11" t="s">
        <v>546</v>
      </c>
    </row>
    <row r="180" spans="1:7" x14ac:dyDescent="0.35">
      <c r="A180" s="2">
        <v>175</v>
      </c>
      <c r="B180" s="2" t="s">
        <v>227</v>
      </c>
      <c r="C180" s="58" t="s">
        <v>828</v>
      </c>
      <c r="D180" s="15" t="s">
        <v>100</v>
      </c>
      <c r="E180" s="11">
        <f t="shared" si="5"/>
        <v>1175</v>
      </c>
      <c r="F180" s="11"/>
      <c r="G180" s="11" t="s">
        <v>547</v>
      </c>
    </row>
    <row r="181" spans="1:7" x14ac:dyDescent="0.35">
      <c r="A181" s="2">
        <v>176</v>
      </c>
      <c r="B181" s="2" t="s">
        <v>227</v>
      </c>
      <c r="C181" s="56" t="s">
        <v>829</v>
      </c>
      <c r="D181" s="13" t="s">
        <v>101</v>
      </c>
      <c r="E181" s="11">
        <f t="shared" si="5"/>
        <v>1176</v>
      </c>
      <c r="F181" s="11"/>
      <c r="G181" s="11" t="s">
        <v>547</v>
      </c>
    </row>
    <row r="182" spans="1:7" x14ac:dyDescent="0.35">
      <c r="A182" s="2">
        <v>177</v>
      </c>
      <c r="B182" s="2" t="s">
        <v>227</v>
      </c>
      <c r="C182" s="56" t="s">
        <v>830</v>
      </c>
      <c r="D182" s="13"/>
      <c r="E182" s="11">
        <f t="shared" si="5"/>
        <v>1177</v>
      </c>
      <c r="F182" s="11"/>
      <c r="G182" s="11"/>
    </row>
    <row r="183" spans="1:7" x14ac:dyDescent="0.35">
      <c r="A183" s="2">
        <v>178</v>
      </c>
      <c r="B183" s="2" t="s">
        <v>227</v>
      </c>
      <c r="C183" s="56" t="s">
        <v>831</v>
      </c>
      <c r="D183" s="13"/>
      <c r="E183" s="11">
        <f t="shared" si="5"/>
        <v>1178</v>
      </c>
      <c r="F183" s="11"/>
      <c r="G183" s="11"/>
    </row>
    <row r="184" spans="1:7" x14ac:dyDescent="0.35">
      <c r="A184" s="2">
        <v>179</v>
      </c>
      <c r="B184" s="2" t="s">
        <v>227</v>
      </c>
      <c r="C184" s="56" t="s">
        <v>832</v>
      </c>
      <c r="D184" s="13"/>
      <c r="E184" s="11">
        <f t="shared" si="5"/>
        <v>1179</v>
      </c>
      <c r="F184" s="11"/>
      <c r="G184" s="11"/>
    </row>
    <row r="185" spans="1:7" ht="15" thickBot="1" x14ac:dyDescent="0.4">
      <c r="A185" s="2">
        <v>180</v>
      </c>
      <c r="B185" s="2" t="s">
        <v>227</v>
      </c>
      <c r="C185" s="57" t="s">
        <v>833</v>
      </c>
      <c r="D185" s="18"/>
      <c r="E185" s="11">
        <f t="shared" si="5"/>
        <v>1180</v>
      </c>
      <c r="F185" s="19"/>
      <c r="G185" s="19"/>
    </row>
    <row r="186" spans="1:7" ht="15" thickBot="1" x14ac:dyDescent="0.4">
      <c r="A186" s="2">
        <v>181</v>
      </c>
      <c r="B186" s="28" t="s">
        <v>241</v>
      </c>
      <c r="C186" s="31" t="s">
        <v>604</v>
      </c>
      <c r="D186" s="44" t="s">
        <v>834</v>
      </c>
      <c r="E186" s="11">
        <f t="shared" si="5"/>
        <v>1181</v>
      </c>
      <c r="F186" s="44"/>
      <c r="G186" s="44"/>
    </row>
    <row r="187" spans="1:7" x14ac:dyDescent="0.35">
      <c r="C187" s="2" t="s">
        <v>851</v>
      </c>
    </row>
    <row r="188" spans="1:7" x14ac:dyDescent="0.35">
      <c r="C188" s="2" t="s">
        <v>851</v>
      </c>
    </row>
    <row r="189" spans="1:7" x14ac:dyDescent="0.35">
      <c r="C189" s="2" t="s">
        <v>851</v>
      </c>
    </row>
    <row r="190" spans="1:7" x14ac:dyDescent="0.35">
      <c r="C190" s="2" t="s">
        <v>851</v>
      </c>
    </row>
    <row r="191" spans="1:7" x14ac:dyDescent="0.35">
      <c r="C191" s="2" t="s">
        <v>851</v>
      </c>
    </row>
    <row r="192" spans="1:7" x14ac:dyDescent="0.35">
      <c r="C192" s="2" t="s">
        <v>851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A400-C964-4477-A6B4-F59756498DB6}">
  <dimension ref="A1:H299"/>
  <sheetViews>
    <sheetView topLeftCell="C1" workbookViewId="0">
      <pane ySplit="1" topLeftCell="A41" activePane="bottomLeft" state="frozen"/>
      <selection pane="bottomLeft" activeCell="G4" sqref="G4"/>
    </sheetView>
  </sheetViews>
  <sheetFormatPr defaultRowHeight="14.5" x14ac:dyDescent="0.35"/>
  <cols>
    <col min="1" max="1" width="6.36328125" style="2" customWidth="1"/>
    <col min="2" max="2" width="5.36328125" style="2" bestFit="1" customWidth="1"/>
    <col min="3" max="3" width="12.26953125" customWidth="1"/>
    <col min="4" max="4" width="4.54296875" customWidth="1"/>
    <col min="5" max="5" width="64.81640625" bestFit="1" customWidth="1"/>
    <col min="6" max="6" width="44.54296875" customWidth="1"/>
    <col min="7" max="7" width="40.90625" customWidth="1"/>
  </cols>
  <sheetData>
    <row r="1" spans="1:7" ht="15" thickBot="1" x14ac:dyDescent="0.4">
      <c r="A1" s="38" t="s">
        <v>855</v>
      </c>
      <c r="B1" s="8" t="s">
        <v>854</v>
      </c>
      <c r="C1" s="36" t="s">
        <v>640</v>
      </c>
      <c r="D1" s="36" t="s">
        <v>577</v>
      </c>
      <c r="E1" s="36" t="s">
        <v>1</v>
      </c>
      <c r="F1" s="38" t="s">
        <v>858</v>
      </c>
    </row>
    <row r="2" spans="1:7" x14ac:dyDescent="0.35">
      <c r="A2" s="2">
        <v>0</v>
      </c>
      <c r="B2" s="2" t="s">
        <v>606</v>
      </c>
      <c r="C2" s="46" t="s">
        <v>607</v>
      </c>
      <c r="D2" s="14">
        <v>0</v>
      </c>
      <c r="E2" s="15" t="s">
        <v>8</v>
      </c>
      <c r="F2" s="48" t="s">
        <v>861</v>
      </c>
      <c r="G2" s="2" t="str">
        <f>F2&amp;" :UINT := "&amp;A2&amp;";"</f>
        <v>OPERATION_ALLOWED_EXT :UINT := 0;</v>
      </c>
    </row>
    <row r="3" spans="1:7" x14ac:dyDescent="0.35">
      <c r="A3" s="2">
        <v>1</v>
      </c>
      <c r="B3" s="2" t="s">
        <v>606</v>
      </c>
      <c r="C3" s="46" t="s">
        <v>607</v>
      </c>
      <c r="D3" s="12">
        <v>1</v>
      </c>
      <c r="E3" s="13" t="s">
        <v>42</v>
      </c>
      <c r="F3" s="2" t="s">
        <v>1224</v>
      </c>
      <c r="G3" s="2" t="str">
        <f t="shared" ref="G3:G66" si="0">F3&amp;" :UINT := "&amp;A3&amp;";"</f>
        <v>PCC_OK_EX1 :UINT := 1;</v>
      </c>
    </row>
    <row r="4" spans="1:7" ht="15" thickBot="1" x14ac:dyDescent="0.4">
      <c r="A4" s="2">
        <v>2</v>
      </c>
      <c r="B4" s="27" t="s">
        <v>606</v>
      </c>
      <c r="C4" s="65" t="s">
        <v>607</v>
      </c>
      <c r="D4" s="17">
        <v>2</v>
      </c>
      <c r="E4" s="18" t="s">
        <v>43</v>
      </c>
      <c r="F4" s="2" t="s">
        <v>1225</v>
      </c>
      <c r="G4" s="2" t="str">
        <f t="shared" si="0"/>
        <v>PCC_OK_C1 :UINT := 2;</v>
      </c>
    </row>
    <row r="5" spans="1:7" x14ac:dyDescent="0.35">
      <c r="A5" s="2">
        <v>3</v>
      </c>
      <c r="B5" s="2" t="s">
        <v>228</v>
      </c>
      <c r="C5" s="46" t="s">
        <v>639</v>
      </c>
      <c r="D5" s="14">
        <v>0</v>
      </c>
      <c r="E5" s="13" t="s">
        <v>34</v>
      </c>
      <c r="F5" s="2" t="s">
        <v>1226</v>
      </c>
      <c r="G5" s="2" t="str">
        <f t="shared" si="0"/>
        <v>CB_READY :UINT := 3;</v>
      </c>
    </row>
    <row r="6" spans="1:7" x14ac:dyDescent="0.35">
      <c r="A6" s="2">
        <v>4</v>
      </c>
      <c r="B6" s="2" t="s">
        <v>228</v>
      </c>
      <c r="C6" s="46" t="s">
        <v>639</v>
      </c>
      <c r="D6" s="12">
        <v>1</v>
      </c>
      <c r="E6" s="15" t="s">
        <v>53</v>
      </c>
      <c r="F6" s="2" t="s">
        <v>1227</v>
      </c>
      <c r="G6" s="2" t="str">
        <f t="shared" si="0"/>
        <v>CB_FAULT_DIF :UINT := 4;</v>
      </c>
    </row>
    <row r="7" spans="1:7" x14ac:dyDescent="0.35">
      <c r="A7" s="2">
        <v>5</v>
      </c>
      <c r="B7" s="2" t="s">
        <v>228</v>
      </c>
      <c r="C7" s="46" t="s">
        <v>639</v>
      </c>
      <c r="D7" s="12">
        <v>2</v>
      </c>
      <c r="E7" s="15" t="s">
        <v>54</v>
      </c>
      <c r="F7" s="2" t="s">
        <v>1228</v>
      </c>
      <c r="G7" s="2" t="str">
        <f t="shared" si="0"/>
        <v>CB_FAULT_AUV :UINT := 5;</v>
      </c>
    </row>
    <row r="8" spans="1:7" x14ac:dyDescent="0.35">
      <c r="A8" s="2">
        <v>6</v>
      </c>
      <c r="B8" s="2" t="s">
        <v>228</v>
      </c>
      <c r="C8" s="46" t="s">
        <v>639</v>
      </c>
      <c r="D8" s="12">
        <v>3</v>
      </c>
      <c r="E8" s="15" t="s">
        <v>55</v>
      </c>
      <c r="F8" s="2" t="s">
        <v>1233</v>
      </c>
      <c r="G8" s="2" t="str">
        <f t="shared" si="0"/>
        <v>CB35_ON :UINT := 6;</v>
      </c>
    </row>
    <row r="9" spans="1:7" x14ac:dyDescent="0.35">
      <c r="A9" s="2">
        <v>7</v>
      </c>
      <c r="B9" s="2" t="s">
        <v>228</v>
      </c>
      <c r="C9" s="46" t="s">
        <v>639</v>
      </c>
      <c r="D9" s="12">
        <v>4</v>
      </c>
      <c r="E9" s="15" t="s">
        <v>56</v>
      </c>
      <c r="F9" s="2" t="s">
        <v>1234</v>
      </c>
      <c r="G9" s="2" t="str">
        <f t="shared" si="0"/>
        <v>CB35_OFF :UINT := 7;</v>
      </c>
    </row>
    <row r="10" spans="1:7" x14ac:dyDescent="0.35">
      <c r="A10" s="2">
        <v>8</v>
      </c>
      <c r="B10" s="2" t="s">
        <v>228</v>
      </c>
      <c r="C10" s="46" t="s">
        <v>639</v>
      </c>
      <c r="D10" s="12">
        <v>5</v>
      </c>
      <c r="E10" s="15" t="s">
        <v>35</v>
      </c>
      <c r="F10" s="2" t="s">
        <v>1236</v>
      </c>
      <c r="G10" s="2" t="str">
        <f t="shared" si="0"/>
        <v>CB35_GND_ON :UINT := 8;</v>
      </c>
    </row>
    <row r="11" spans="1:7" x14ac:dyDescent="0.35">
      <c r="A11" s="2">
        <v>9</v>
      </c>
      <c r="B11" s="2" t="s">
        <v>228</v>
      </c>
      <c r="C11" s="46" t="s">
        <v>639</v>
      </c>
      <c r="D11" s="12">
        <v>6</v>
      </c>
      <c r="E11" s="15" t="s">
        <v>36</v>
      </c>
      <c r="F11" s="2" t="s">
        <v>1237</v>
      </c>
      <c r="G11" s="2" t="str">
        <f t="shared" si="0"/>
        <v>CB35_GND_OFF :UINT := 9;</v>
      </c>
    </row>
    <row r="12" spans="1:7" x14ac:dyDescent="0.35">
      <c r="A12" s="2">
        <v>10</v>
      </c>
      <c r="B12" s="2" t="s">
        <v>228</v>
      </c>
      <c r="C12" s="46" t="s">
        <v>639</v>
      </c>
      <c r="D12" s="12">
        <v>7</v>
      </c>
      <c r="E12" s="15" t="s">
        <v>37</v>
      </c>
      <c r="F12" s="2" t="s">
        <v>1229</v>
      </c>
      <c r="G12" s="2" t="str">
        <f t="shared" si="0"/>
        <v>DISC_660_ON :UINT := 10;</v>
      </c>
    </row>
    <row r="13" spans="1:7" x14ac:dyDescent="0.35">
      <c r="A13" s="2">
        <v>11</v>
      </c>
      <c r="B13" s="2" t="s">
        <v>228</v>
      </c>
      <c r="C13" s="46" t="s">
        <v>639</v>
      </c>
      <c r="D13" s="12">
        <v>8</v>
      </c>
      <c r="E13" s="15" t="s">
        <v>38</v>
      </c>
      <c r="F13" s="2" t="s">
        <v>1230</v>
      </c>
      <c r="G13" s="2" t="str">
        <f t="shared" si="0"/>
        <v>DISC_660_OFF :UINT := 11;</v>
      </c>
    </row>
    <row r="14" spans="1:7" x14ac:dyDescent="0.35">
      <c r="A14" s="2">
        <v>12</v>
      </c>
      <c r="B14" s="2" t="s">
        <v>228</v>
      </c>
      <c r="C14" s="46" t="s">
        <v>639</v>
      </c>
      <c r="D14" s="12">
        <v>9</v>
      </c>
      <c r="E14" s="15" t="s">
        <v>39</v>
      </c>
      <c r="F14" s="2" t="s">
        <v>1231</v>
      </c>
      <c r="G14" s="2" t="str">
        <f t="shared" si="0"/>
        <v>CB_660_ON :UINT := 12;</v>
      </c>
    </row>
    <row r="15" spans="1:7" x14ac:dyDescent="0.35">
      <c r="A15" s="2">
        <v>13</v>
      </c>
      <c r="B15" s="2" t="s">
        <v>228</v>
      </c>
      <c r="C15" s="46" t="s">
        <v>639</v>
      </c>
      <c r="D15" s="12">
        <v>10</v>
      </c>
      <c r="E15" s="15" t="s">
        <v>40</v>
      </c>
      <c r="F15" s="2" t="s">
        <v>1232</v>
      </c>
      <c r="G15" s="2" t="str">
        <f t="shared" si="0"/>
        <v>CB_660_OFF :UINT := 13;</v>
      </c>
    </row>
    <row r="16" spans="1:7" ht="15" thickBot="1" x14ac:dyDescent="0.4">
      <c r="A16" s="2">
        <v>14</v>
      </c>
      <c r="B16" s="27" t="s">
        <v>228</v>
      </c>
      <c r="C16" s="60" t="s">
        <v>639</v>
      </c>
      <c r="D16" s="17">
        <v>11</v>
      </c>
      <c r="E16" s="33" t="s">
        <v>41</v>
      </c>
      <c r="F16" s="2" t="s">
        <v>1235</v>
      </c>
      <c r="G16" s="2" t="str">
        <f t="shared" si="0"/>
        <v>DISC_660_UNIT :UINT := 14;</v>
      </c>
    </row>
    <row r="17" spans="1:7" x14ac:dyDescent="0.35">
      <c r="A17" s="2">
        <v>15</v>
      </c>
      <c r="B17" s="2" t="s">
        <v>217</v>
      </c>
      <c r="C17" s="46" t="s">
        <v>595</v>
      </c>
      <c r="D17" s="14">
        <v>0</v>
      </c>
      <c r="E17" s="15" t="s">
        <v>503</v>
      </c>
      <c r="F17" s="49" t="s">
        <v>914</v>
      </c>
      <c r="G17" s="2" t="str">
        <f t="shared" si="0"/>
        <v>HB_LEAK_CAPS1 :UINT := 15;</v>
      </c>
    </row>
    <row r="18" spans="1:7" x14ac:dyDescent="0.35">
      <c r="A18" s="2">
        <v>16</v>
      </c>
      <c r="B18" s="2" t="s">
        <v>217</v>
      </c>
      <c r="C18" s="46" t="s">
        <v>595</v>
      </c>
      <c r="D18" s="12">
        <v>1</v>
      </c>
      <c r="E18" s="37" t="s">
        <v>504</v>
      </c>
      <c r="F18" s="48" t="s">
        <v>915</v>
      </c>
      <c r="G18" s="2" t="str">
        <f t="shared" si="0"/>
        <v>HB_LEAK_CAPS2 :UINT := 16;</v>
      </c>
    </row>
    <row r="19" spans="1:7" x14ac:dyDescent="0.35">
      <c r="A19" s="2">
        <v>17</v>
      </c>
      <c r="B19" s="2" t="s">
        <v>217</v>
      </c>
      <c r="C19" s="46" t="s">
        <v>595</v>
      </c>
      <c r="D19" s="12">
        <v>2</v>
      </c>
      <c r="E19" s="13" t="s">
        <v>505</v>
      </c>
      <c r="F19" s="49" t="s">
        <v>916</v>
      </c>
      <c r="G19" s="2" t="str">
        <f t="shared" si="0"/>
        <v>HB_LEAK_CAPS3 :UINT := 17;</v>
      </c>
    </row>
    <row r="20" spans="1:7" x14ac:dyDescent="0.35">
      <c r="A20" s="2">
        <v>18</v>
      </c>
      <c r="B20" s="2" t="s">
        <v>225</v>
      </c>
      <c r="C20" s="46" t="s">
        <v>595</v>
      </c>
      <c r="D20" s="12">
        <v>0</v>
      </c>
      <c r="E20" s="13" t="s">
        <v>527</v>
      </c>
      <c r="F20" s="48" t="s">
        <v>935</v>
      </c>
      <c r="G20" s="2" t="str">
        <f t="shared" si="0"/>
        <v>SH_BLOCKED :UINT := 18;</v>
      </c>
    </row>
    <row r="21" spans="1:7" x14ac:dyDescent="0.35">
      <c r="A21" s="2">
        <v>19</v>
      </c>
      <c r="B21" s="2" t="s">
        <v>225</v>
      </c>
      <c r="C21" s="46" t="s">
        <v>595</v>
      </c>
      <c r="D21" s="12">
        <v>1</v>
      </c>
      <c r="E21" s="15" t="s">
        <v>528</v>
      </c>
      <c r="F21" s="49" t="s">
        <v>936</v>
      </c>
      <c r="G21" s="2" t="str">
        <f t="shared" si="0"/>
        <v>SH_UNBLOCKED :UINT := 19;</v>
      </c>
    </row>
    <row r="22" spans="1:7" ht="15" thickBot="1" x14ac:dyDescent="0.4">
      <c r="A22" s="2">
        <v>20</v>
      </c>
      <c r="B22" s="27" t="s">
        <v>225</v>
      </c>
      <c r="C22" s="60" t="s">
        <v>595</v>
      </c>
      <c r="D22" s="17">
        <v>2</v>
      </c>
      <c r="E22" s="18" t="s">
        <v>529</v>
      </c>
      <c r="F22" s="48" t="s">
        <v>903</v>
      </c>
      <c r="G22" s="2" t="str">
        <f t="shared" si="0"/>
        <v>SH_UZ1_ON :UINT := 20;</v>
      </c>
    </row>
    <row r="23" spans="1:7" x14ac:dyDescent="0.35">
      <c r="A23" s="2">
        <v>21</v>
      </c>
      <c r="B23" s="2" t="s">
        <v>216</v>
      </c>
      <c r="C23" s="46" t="s">
        <v>578</v>
      </c>
      <c r="D23" s="14">
        <v>0</v>
      </c>
      <c r="E23" s="15" t="s">
        <v>12</v>
      </c>
      <c r="F23" s="48" t="s">
        <v>917</v>
      </c>
      <c r="G23" s="2" t="str">
        <f t="shared" si="0"/>
        <v>GV_POS_CLOSED :UINT := 21;</v>
      </c>
    </row>
    <row r="24" spans="1:7" x14ac:dyDescent="0.35">
      <c r="A24" s="2">
        <v>22</v>
      </c>
      <c r="B24" s="2" t="s">
        <v>216</v>
      </c>
      <c r="C24" s="46" t="s">
        <v>578</v>
      </c>
      <c r="D24" s="12">
        <v>1</v>
      </c>
      <c r="E24" s="13" t="s">
        <v>13</v>
      </c>
      <c r="F24" s="48" t="s">
        <v>893</v>
      </c>
      <c r="G24" s="2" t="str">
        <f t="shared" si="0"/>
        <v>GV_POS_CLOSED2 :UINT := 22;</v>
      </c>
    </row>
    <row r="25" spans="1:7" x14ac:dyDescent="0.35">
      <c r="A25" s="2">
        <v>23</v>
      </c>
      <c r="B25" s="2" t="s">
        <v>216</v>
      </c>
      <c r="C25" s="46" t="s">
        <v>578</v>
      </c>
      <c r="D25" s="12">
        <v>2</v>
      </c>
      <c r="E25" s="13" t="s">
        <v>9</v>
      </c>
      <c r="F25" s="49" t="s">
        <v>918</v>
      </c>
      <c r="G25" s="2" t="str">
        <f t="shared" si="0"/>
        <v>GV_POS_OPEN :UINT := 23;</v>
      </c>
    </row>
    <row r="26" spans="1:7" x14ac:dyDescent="0.35">
      <c r="A26" s="2">
        <v>24</v>
      </c>
      <c r="B26" s="2" t="s">
        <v>216</v>
      </c>
      <c r="C26" s="46" t="s">
        <v>578</v>
      </c>
      <c r="D26" s="12">
        <v>3</v>
      </c>
      <c r="E26" s="13" t="s">
        <v>14</v>
      </c>
      <c r="F26" s="49" t="s">
        <v>876</v>
      </c>
      <c r="G26" s="2" t="str">
        <f t="shared" si="0"/>
        <v>GV_POS_NOT_OPENED :UINT := 24;</v>
      </c>
    </row>
    <row r="27" spans="1:7" x14ac:dyDescent="0.35">
      <c r="A27" s="2">
        <v>25</v>
      </c>
      <c r="B27" s="2" t="s">
        <v>216</v>
      </c>
      <c r="C27" s="46" t="s">
        <v>578</v>
      </c>
      <c r="D27" s="12">
        <v>4</v>
      </c>
      <c r="E27" s="13" t="s">
        <v>10</v>
      </c>
      <c r="F27" s="48" t="s">
        <v>919</v>
      </c>
      <c r="G27" s="2" t="str">
        <f t="shared" si="0"/>
        <v>GV_TWIST_UP :UINT := 25;</v>
      </c>
    </row>
    <row r="28" spans="1:7" x14ac:dyDescent="0.35">
      <c r="A28" s="2">
        <v>26</v>
      </c>
      <c r="B28" s="2" t="s">
        <v>216</v>
      </c>
      <c r="C28" s="46" t="s">
        <v>578</v>
      </c>
      <c r="D28" s="12">
        <v>5</v>
      </c>
      <c r="E28" s="13" t="s">
        <v>11</v>
      </c>
      <c r="F28" s="49" t="s">
        <v>920</v>
      </c>
      <c r="G28" s="2" t="str">
        <f t="shared" si="0"/>
        <v>GV_TWIST_DOWN :UINT := 26;</v>
      </c>
    </row>
    <row r="29" spans="1:7" ht="15" thickBot="1" x14ac:dyDescent="0.4">
      <c r="A29" s="2">
        <v>27</v>
      </c>
      <c r="B29" s="27" t="s">
        <v>216</v>
      </c>
      <c r="C29" s="60" t="s">
        <v>578</v>
      </c>
      <c r="D29" s="17">
        <v>6</v>
      </c>
      <c r="E29" s="18" t="s">
        <v>44</v>
      </c>
      <c r="F29" s="2" t="s">
        <v>1223</v>
      </c>
      <c r="G29" s="2" t="str">
        <f t="shared" si="0"/>
        <v>GV_FAULT :UINT := 27;</v>
      </c>
    </row>
    <row r="30" spans="1:7" x14ac:dyDescent="0.35">
      <c r="A30" s="2">
        <v>28</v>
      </c>
      <c r="B30" s="2" t="s">
        <v>216</v>
      </c>
      <c r="C30" s="46" t="s">
        <v>579</v>
      </c>
      <c r="D30" s="12">
        <v>0</v>
      </c>
      <c r="E30" s="13" t="s">
        <v>15</v>
      </c>
      <c r="F30" s="49" t="s">
        <v>880</v>
      </c>
      <c r="G30" s="2" t="str">
        <f t="shared" si="0"/>
        <v>GV_UZ1_ON :UINT := 28;</v>
      </c>
    </row>
    <row r="31" spans="1:7" x14ac:dyDescent="0.35">
      <c r="A31" s="2">
        <v>29</v>
      </c>
      <c r="B31" s="2" t="s">
        <v>216</v>
      </c>
      <c r="C31" s="46" t="s">
        <v>579</v>
      </c>
      <c r="D31" s="12">
        <v>1</v>
      </c>
      <c r="E31" s="13" t="s">
        <v>16</v>
      </c>
      <c r="F31" s="48" t="s">
        <v>881</v>
      </c>
      <c r="G31" s="2" t="str">
        <f t="shared" si="0"/>
        <v>GV_UZ1_OK :UINT := 29;</v>
      </c>
    </row>
    <row r="32" spans="1:7" x14ac:dyDescent="0.35">
      <c r="A32" s="2">
        <v>30</v>
      </c>
      <c r="B32" s="2" t="s">
        <v>216</v>
      </c>
      <c r="C32" s="46" t="s">
        <v>579</v>
      </c>
      <c r="D32" s="12">
        <v>2</v>
      </c>
      <c r="E32" s="13" t="s">
        <v>19</v>
      </c>
      <c r="F32" s="48" t="s">
        <v>879</v>
      </c>
      <c r="G32" s="2" t="str">
        <f t="shared" si="0"/>
        <v>GV_QF1_OFF :UINT := 30;</v>
      </c>
    </row>
    <row r="33" spans="1:7" x14ac:dyDescent="0.35">
      <c r="A33" s="2">
        <v>31</v>
      </c>
      <c r="B33" s="2" t="s">
        <v>216</v>
      </c>
      <c r="C33" s="46" t="s">
        <v>579</v>
      </c>
      <c r="D33" s="12">
        <v>3</v>
      </c>
      <c r="E33" s="13" t="s">
        <v>21</v>
      </c>
      <c r="F33" s="49" t="s">
        <v>882</v>
      </c>
      <c r="G33" s="2" t="str">
        <f t="shared" si="0"/>
        <v>GV_KM1_ON :UINT := 31;</v>
      </c>
    </row>
    <row r="34" spans="1:7" x14ac:dyDescent="0.35">
      <c r="A34" s="2">
        <v>32</v>
      </c>
      <c r="B34" s="2" t="s">
        <v>216</v>
      </c>
      <c r="C34" s="46" t="s">
        <v>579</v>
      </c>
      <c r="D34" s="12">
        <v>4</v>
      </c>
      <c r="E34" s="13" t="s">
        <v>17</v>
      </c>
      <c r="F34" s="48" t="s">
        <v>897</v>
      </c>
      <c r="G34" s="2" t="str">
        <f t="shared" si="0"/>
        <v>GV_UZ2_ON :UINT := 32;</v>
      </c>
    </row>
    <row r="35" spans="1:7" x14ac:dyDescent="0.35">
      <c r="A35" s="2">
        <v>33</v>
      </c>
      <c r="B35" s="2" t="s">
        <v>216</v>
      </c>
      <c r="C35" s="46" t="s">
        <v>579</v>
      </c>
      <c r="D35" s="12">
        <v>5</v>
      </c>
      <c r="E35" s="13" t="s">
        <v>18</v>
      </c>
      <c r="F35" s="49" t="s">
        <v>898</v>
      </c>
      <c r="G35" s="2" t="str">
        <f t="shared" si="0"/>
        <v>GV_UZ2_OK :UINT := 33;</v>
      </c>
    </row>
    <row r="36" spans="1:7" x14ac:dyDescent="0.35">
      <c r="A36" s="2">
        <v>34</v>
      </c>
      <c r="B36" s="2" t="s">
        <v>216</v>
      </c>
      <c r="C36" s="46" t="s">
        <v>579</v>
      </c>
      <c r="D36" s="12">
        <v>6</v>
      </c>
      <c r="E36" s="13" t="s">
        <v>20</v>
      </c>
      <c r="F36" s="49" t="s">
        <v>896</v>
      </c>
      <c r="G36" s="2" t="str">
        <f t="shared" si="0"/>
        <v>GV_QF2_OFF :UINT := 34;</v>
      </c>
    </row>
    <row r="37" spans="1:7" x14ac:dyDescent="0.35">
      <c r="A37" s="2">
        <v>35</v>
      </c>
      <c r="B37" s="2" t="s">
        <v>216</v>
      </c>
      <c r="C37" s="46" t="s">
        <v>579</v>
      </c>
      <c r="D37" s="12">
        <v>7</v>
      </c>
      <c r="E37" s="13" t="s">
        <v>22</v>
      </c>
      <c r="F37" s="48" t="s">
        <v>899</v>
      </c>
      <c r="G37" s="2" t="str">
        <f t="shared" si="0"/>
        <v>GV_KM2_ON :UINT := 35;</v>
      </c>
    </row>
    <row r="38" spans="1:7" x14ac:dyDescent="0.35">
      <c r="A38" s="2">
        <v>36</v>
      </c>
      <c r="B38" s="2" t="s">
        <v>216</v>
      </c>
      <c r="C38" s="46" t="s">
        <v>579</v>
      </c>
      <c r="D38" s="12">
        <v>8</v>
      </c>
      <c r="E38" s="13" t="s">
        <v>26</v>
      </c>
      <c r="F38" s="48" t="s">
        <v>887</v>
      </c>
      <c r="G38" s="2" t="str">
        <f t="shared" si="0"/>
        <v>GV_ACT_ENERGIZED :UINT := 36;</v>
      </c>
    </row>
    <row r="39" spans="1:7" x14ac:dyDescent="0.35">
      <c r="A39" s="2">
        <v>37</v>
      </c>
      <c r="B39" s="2" t="s">
        <v>216</v>
      </c>
      <c r="C39" s="46" t="s">
        <v>579</v>
      </c>
      <c r="D39" s="12">
        <v>9</v>
      </c>
      <c r="E39" s="13" t="s">
        <v>27</v>
      </c>
      <c r="F39" s="49" t="s">
        <v>910</v>
      </c>
      <c r="G39" s="2" t="str">
        <f t="shared" si="0"/>
        <v>GV_ACT_KM1_READY :UINT := 37;</v>
      </c>
    </row>
    <row r="40" spans="1:7" x14ac:dyDescent="0.35">
      <c r="A40" s="2">
        <v>38</v>
      </c>
      <c r="B40" s="2" t="s">
        <v>216</v>
      </c>
      <c r="C40" s="46" t="s">
        <v>579</v>
      </c>
      <c r="D40" s="12">
        <v>10</v>
      </c>
      <c r="E40" s="13" t="s">
        <v>29</v>
      </c>
      <c r="F40" s="49" t="s">
        <v>912</v>
      </c>
      <c r="G40" s="2" t="str">
        <f t="shared" si="0"/>
        <v>GV_ACT_KM1_ON :UINT := 38;</v>
      </c>
    </row>
    <row r="41" spans="1:7" x14ac:dyDescent="0.35">
      <c r="A41" s="2">
        <v>39</v>
      </c>
      <c r="B41" s="2" t="s">
        <v>216</v>
      </c>
      <c r="C41" s="46" t="s">
        <v>579</v>
      </c>
      <c r="D41" s="12">
        <v>11</v>
      </c>
      <c r="E41" s="13" t="s">
        <v>28</v>
      </c>
      <c r="F41" s="48" t="s">
        <v>911</v>
      </c>
      <c r="G41" s="2" t="str">
        <f t="shared" si="0"/>
        <v>GV_ACT_KM2_READY :UINT := 39;</v>
      </c>
    </row>
    <row r="42" spans="1:7" ht="15" thickBot="1" x14ac:dyDescent="0.4">
      <c r="A42" s="2">
        <v>40</v>
      </c>
      <c r="B42" s="27" t="s">
        <v>216</v>
      </c>
      <c r="C42" s="60" t="s">
        <v>579</v>
      </c>
      <c r="D42" s="17">
        <v>12</v>
      </c>
      <c r="E42" s="18" t="s">
        <v>30</v>
      </c>
      <c r="F42" s="48" t="s">
        <v>913</v>
      </c>
      <c r="G42" s="2" t="str">
        <f t="shared" si="0"/>
        <v>GV_ACT_KM2_ON :UINT := 40;</v>
      </c>
    </row>
    <row r="43" spans="1:7" ht="15" thickBot="1" x14ac:dyDescent="0.4">
      <c r="A43" s="2">
        <v>41</v>
      </c>
      <c r="B43" s="28" t="s">
        <v>219</v>
      </c>
      <c r="C43" s="62" t="s">
        <v>580</v>
      </c>
      <c r="D43" s="29">
        <v>0</v>
      </c>
      <c r="E43" s="30" t="s">
        <v>25</v>
      </c>
      <c r="F43" s="48" t="s">
        <v>867</v>
      </c>
      <c r="G43" s="2" t="str">
        <f t="shared" si="0"/>
        <v>GEN_STOPPED :UINT := 41;</v>
      </c>
    </row>
    <row r="44" spans="1:7" x14ac:dyDescent="0.35">
      <c r="A44" s="2">
        <v>42</v>
      </c>
      <c r="B44" s="2" t="s">
        <v>220</v>
      </c>
      <c r="C44" s="46" t="s">
        <v>587</v>
      </c>
      <c r="D44" s="14">
        <v>0</v>
      </c>
      <c r="E44" s="15" t="s">
        <v>407</v>
      </c>
      <c r="F44" s="61" t="s">
        <v>871</v>
      </c>
      <c r="G44" s="2" t="str">
        <f t="shared" si="0"/>
        <v>OS_QF1_OFF :UINT := 42;</v>
      </c>
    </row>
    <row r="45" spans="1:7" x14ac:dyDescent="0.35">
      <c r="A45" s="2">
        <v>43</v>
      </c>
      <c r="B45" s="2" t="s">
        <v>220</v>
      </c>
      <c r="C45" s="46" t="s">
        <v>587</v>
      </c>
      <c r="D45" s="14">
        <v>1</v>
      </c>
      <c r="E45" s="15" t="s">
        <v>408</v>
      </c>
      <c r="F45" s="63" t="s">
        <v>872</v>
      </c>
      <c r="G45" s="2" t="str">
        <f t="shared" si="0"/>
        <v>OS_PUMP1_ON :UINT := 43;</v>
      </c>
    </row>
    <row r="46" spans="1:7" x14ac:dyDescent="0.35">
      <c r="A46" s="2">
        <v>44</v>
      </c>
      <c r="B46" s="2" t="s">
        <v>220</v>
      </c>
      <c r="C46" s="46" t="s">
        <v>587</v>
      </c>
      <c r="D46" s="14">
        <v>2</v>
      </c>
      <c r="E46" s="15" t="s">
        <v>409</v>
      </c>
      <c r="F46" s="61" t="s">
        <v>873</v>
      </c>
      <c r="G46" s="2" t="str">
        <f t="shared" si="0"/>
        <v>OS_UZ1_FAULT :UINT := 44;</v>
      </c>
    </row>
    <row r="47" spans="1:7" x14ac:dyDescent="0.35">
      <c r="A47" s="2">
        <v>45</v>
      </c>
      <c r="B47" s="2" t="s">
        <v>220</v>
      </c>
      <c r="C47" s="46" t="s">
        <v>587</v>
      </c>
      <c r="D47" s="14">
        <v>3</v>
      </c>
      <c r="E47" s="15" t="s">
        <v>410</v>
      </c>
      <c r="F47" s="63" t="s">
        <v>888</v>
      </c>
      <c r="G47" s="2" t="str">
        <f t="shared" si="0"/>
        <v>OS_QF2_OFF :UINT := 45;</v>
      </c>
    </row>
    <row r="48" spans="1:7" x14ac:dyDescent="0.35">
      <c r="A48" s="2">
        <v>46</v>
      </c>
      <c r="B48" s="2" t="s">
        <v>220</v>
      </c>
      <c r="C48" s="46" t="s">
        <v>587</v>
      </c>
      <c r="D48" s="14">
        <v>4</v>
      </c>
      <c r="E48" s="15" t="s">
        <v>411</v>
      </c>
      <c r="F48" s="61" t="s">
        <v>889</v>
      </c>
      <c r="G48" s="2" t="str">
        <f t="shared" si="0"/>
        <v>OS_PUMP2_ON :UINT := 46;</v>
      </c>
    </row>
    <row r="49" spans="1:8" x14ac:dyDescent="0.35">
      <c r="A49" s="2">
        <v>47</v>
      </c>
      <c r="B49" s="2" t="s">
        <v>220</v>
      </c>
      <c r="C49" s="46" t="s">
        <v>587</v>
      </c>
      <c r="D49" s="14">
        <v>5</v>
      </c>
      <c r="E49" s="15" t="s">
        <v>412</v>
      </c>
      <c r="F49" s="63" t="s">
        <v>890</v>
      </c>
      <c r="G49" s="2" t="str">
        <f t="shared" si="0"/>
        <v>OS_UZ2_FAULT :UINT := 47;</v>
      </c>
    </row>
    <row r="50" spans="1:8" x14ac:dyDescent="0.35">
      <c r="A50" s="2">
        <v>48</v>
      </c>
      <c r="B50" s="2" t="s">
        <v>220</v>
      </c>
      <c r="C50" s="46" t="s">
        <v>587</v>
      </c>
      <c r="D50" s="14">
        <v>6</v>
      </c>
      <c r="E50" s="15" t="s">
        <v>413</v>
      </c>
      <c r="F50" s="61" t="s">
        <v>901</v>
      </c>
      <c r="G50" s="2" t="str">
        <f t="shared" si="0"/>
        <v>OS_HEATING_ON :UINT := 48;</v>
      </c>
    </row>
    <row r="51" spans="1:8" x14ac:dyDescent="0.35">
      <c r="A51" s="2">
        <v>49</v>
      </c>
      <c r="B51" s="2" t="s">
        <v>220</v>
      </c>
      <c r="C51" s="46" t="s">
        <v>587</v>
      </c>
      <c r="D51" s="14">
        <v>7</v>
      </c>
      <c r="E51" s="15" t="s">
        <v>414</v>
      </c>
      <c r="F51" s="63" t="s">
        <v>900</v>
      </c>
      <c r="G51" s="2" t="str">
        <f t="shared" si="0"/>
        <v>OS_HEAT_QF_OFF :UINT := 49;</v>
      </c>
    </row>
    <row r="52" spans="1:8" x14ac:dyDescent="0.35">
      <c r="A52" s="2">
        <v>50</v>
      </c>
      <c r="B52" s="2" t="s">
        <v>220</v>
      </c>
      <c r="C52" s="46" t="s">
        <v>587</v>
      </c>
      <c r="D52" s="14">
        <v>8</v>
      </c>
      <c r="E52" s="15" t="s">
        <v>415</v>
      </c>
      <c r="F52" s="61" t="s">
        <v>868</v>
      </c>
      <c r="G52" s="2" t="str">
        <f t="shared" si="0"/>
        <v>OS_L_OK :UINT := 50;</v>
      </c>
    </row>
    <row r="53" spans="1:8" x14ac:dyDescent="0.35">
      <c r="A53" s="2">
        <v>51</v>
      </c>
      <c r="B53" s="2" t="s">
        <v>220</v>
      </c>
      <c r="C53" s="46" t="s">
        <v>587</v>
      </c>
      <c r="D53" s="14">
        <v>9</v>
      </c>
      <c r="E53" s="15" t="s">
        <v>416</v>
      </c>
      <c r="F53" s="63" t="s">
        <v>864</v>
      </c>
      <c r="G53" s="2" t="str">
        <f t="shared" si="0"/>
        <v>OS_TEMP_OK :UINT := 51;</v>
      </c>
    </row>
    <row r="54" spans="1:8" ht="15" thickBot="1" x14ac:dyDescent="0.4">
      <c r="A54" s="2">
        <v>52</v>
      </c>
      <c r="B54" s="27" t="s">
        <v>220</v>
      </c>
      <c r="C54" s="60" t="s">
        <v>587</v>
      </c>
      <c r="D54" s="32">
        <v>10</v>
      </c>
      <c r="E54" s="18" t="s">
        <v>417</v>
      </c>
      <c r="F54" s="64" t="s">
        <v>943</v>
      </c>
      <c r="G54" s="2" t="str">
        <f t="shared" si="0"/>
        <v>OS_FILTER_OK :UINT := 52;</v>
      </c>
      <c r="H54" t="s">
        <v>944</v>
      </c>
    </row>
    <row r="55" spans="1:8" x14ac:dyDescent="0.35">
      <c r="A55" s="2">
        <v>53</v>
      </c>
      <c r="B55" s="2" t="s">
        <v>221</v>
      </c>
      <c r="C55" s="46" t="s">
        <v>589</v>
      </c>
      <c r="D55" s="14">
        <v>0</v>
      </c>
      <c r="E55" s="15" t="s">
        <v>423</v>
      </c>
      <c r="F55" s="63" t="s">
        <v>878</v>
      </c>
      <c r="G55" s="2" t="str">
        <f t="shared" si="0"/>
        <v>WS_PUMP1_ON :UINT := 53;</v>
      </c>
    </row>
    <row r="56" spans="1:8" x14ac:dyDescent="0.35">
      <c r="A56" s="2">
        <v>54</v>
      </c>
      <c r="B56" s="2" t="s">
        <v>221</v>
      </c>
      <c r="C56" s="46" t="s">
        <v>589</v>
      </c>
      <c r="D56" s="14">
        <v>1</v>
      </c>
      <c r="E56" s="15" t="s">
        <v>454</v>
      </c>
      <c r="F56" s="61" t="s">
        <v>877</v>
      </c>
      <c r="G56" s="2" t="str">
        <f t="shared" si="0"/>
        <v>WS_QF1_OFF :UINT := 54;</v>
      </c>
    </row>
    <row r="57" spans="1:8" x14ac:dyDescent="0.35">
      <c r="A57" s="2">
        <v>55</v>
      </c>
      <c r="B57" s="2" t="s">
        <v>221</v>
      </c>
      <c r="C57" s="46" t="s">
        <v>589</v>
      </c>
      <c r="D57" s="14">
        <v>2</v>
      </c>
      <c r="E57" s="15" t="s">
        <v>426</v>
      </c>
      <c r="F57" s="61" t="s">
        <v>895</v>
      </c>
      <c r="G57" s="2" t="str">
        <f t="shared" si="0"/>
        <v>WS_PUMP2_ON :UINT := 55;</v>
      </c>
    </row>
    <row r="58" spans="1:8" x14ac:dyDescent="0.35">
      <c r="A58" s="2">
        <v>56</v>
      </c>
      <c r="B58" s="2" t="s">
        <v>221</v>
      </c>
      <c r="C58" s="46" t="s">
        <v>589</v>
      </c>
      <c r="D58" s="14">
        <v>3</v>
      </c>
      <c r="E58" s="15" t="s">
        <v>455</v>
      </c>
      <c r="F58" s="63" t="s">
        <v>894</v>
      </c>
      <c r="G58" s="2" t="str">
        <f t="shared" si="0"/>
        <v>WS_QF2_OFF :UINT := 56;</v>
      </c>
    </row>
    <row r="59" spans="1:8" ht="15" thickBot="1" x14ac:dyDescent="0.4">
      <c r="A59" s="2">
        <v>57</v>
      </c>
      <c r="B59" s="27" t="s">
        <v>221</v>
      </c>
      <c r="C59" s="60" t="s">
        <v>589</v>
      </c>
      <c r="D59" s="32">
        <v>4</v>
      </c>
      <c r="E59" s="18" t="s">
        <v>415</v>
      </c>
      <c r="F59" s="63" t="s">
        <v>866</v>
      </c>
      <c r="G59" s="2" t="str">
        <f t="shared" si="0"/>
        <v>WS_L_OK :UINT := 57;</v>
      </c>
    </row>
    <row r="60" spans="1:8" x14ac:dyDescent="0.35">
      <c r="A60" s="2">
        <v>58</v>
      </c>
      <c r="B60" s="2" t="s">
        <v>222</v>
      </c>
      <c r="C60" s="46" t="s">
        <v>590</v>
      </c>
      <c r="D60" s="14">
        <v>0</v>
      </c>
      <c r="E60" s="15" t="s">
        <v>423</v>
      </c>
      <c r="F60" s="61" t="s">
        <v>875</v>
      </c>
      <c r="G60" s="2" t="str">
        <f t="shared" si="0"/>
        <v>REC_PUMP1_ON :UINT := 58;</v>
      </c>
    </row>
    <row r="61" spans="1:8" x14ac:dyDescent="0.35">
      <c r="A61" s="2">
        <v>59</v>
      </c>
      <c r="B61" s="2" t="s">
        <v>222</v>
      </c>
      <c r="C61" s="46" t="s">
        <v>590</v>
      </c>
      <c r="D61" s="14">
        <v>1</v>
      </c>
      <c r="E61" s="15" t="s">
        <v>424</v>
      </c>
      <c r="F61" s="63" t="s">
        <v>874</v>
      </c>
      <c r="G61" s="2" t="str">
        <f t="shared" si="0"/>
        <v>REC_QF1_OFF :UINT := 59;</v>
      </c>
    </row>
    <row r="62" spans="1:8" x14ac:dyDescent="0.35">
      <c r="A62" s="2">
        <v>60</v>
      </c>
      <c r="B62" s="2" t="s">
        <v>222</v>
      </c>
      <c r="C62" s="46" t="s">
        <v>590</v>
      </c>
      <c r="D62" s="14">
        <v>2</v>
      </c>
      <c r="E62" s="15" t="s">
        <v>425</v>
      </c>
      <c r="F62" s="63" t="s">
        <v>886</v>
      </c>
      <c r="G62" s="2" t="str">
        <f t="shared" si="0"/>
        <v>REC_MOTOR1_TEMP_OK :UINT := 60;</v>
      </c>
    </row>
    <row r="63" spans="1:8" x14ac:dyDescent="0.35">
      <c r="A63" s="2">
        <v>61</v>
      </c>
      <c r="B63" s="2" t="s">
        <v>222</v>
      </c>
      <c r="C63" s="46" t="s">
        <v>590</v>
      </c>
      <c r="D63" s="14">
        <v>3</v>
      </c>
      <c r="E63" s="15" t="s">
        <v>426</v>
      </c>
      <c r="F63" s="63" t="s">
        <v>892</v>
      </c>
      <c r="G63" s="2" t="str">
        <f t="shared" si="0"/>
        <v>REC_PUMP2_ON :UINT := 61;</v>
      </c>
    </row>
    <row r="64" spans="1:8" x14ac:dyDescent="0.35">
      <c r="A64" s="2">
        <v>62</v>
      </c>
      <c r="B64" s="2" t="s">
        <v>222</v>
      </c>
      <c r="C64" s="46" t="s">
        <v>590</v>
      </c>
      <c r="D64" s="14">
        <v>4</v>
      </c>
      <c r="E64" s="15" t="s">
        <v>427</v>
      </c>
      <c r="F64" s="61" t="s">
        <v>891</v>
      </c>
      <c r="G64" s="2" t="str">
        <f t="shared" si="0"/>
        <v>REC_QF2_OFF :UINT := 62;</v>
      </c>
    </row>
    <row r="65" spans="1:7" x14ac:dyDescent="0.35">
      <c r="A65" s="2">
        <v>63</v>
      </c>
      <c r="B65" s="2" t="s">
        <v>222</v>
      </c>
      <c r="C65" s="46" t="s">
        <v>590</v>
      </c>
      <c r="D65" s="14">
        <v>5</v>
      </c>
      <c r="E65" s="15" t="s">
        <v>428</v>
      </c>
      <c r="F65" s="61" t="s">
        <v>909</v>
      </c>
      <c r="G65" s="2" t="str">
        <f t="shared" si="0"/>
        <v>REC_MOTOR2_TEMP_OK :UINT := 63;</v>
      </c>
    </row>
    <row r="66" spans="1:7" x14ac:dyDescent="0.35">
      <c r="A66" s="2">
        <v>64</v>
      </c>
      <c r="B66" s="2" t="s">
        <v>222</v>
      </c>
      <c r="C66" s="46" t="s">
        <v>590</v>
      </c>
      <c r="D66" s="14">
        <v>6</v>
      </c>
      <c r="E66" s="15" t="s">
        <v>429</v>
      </c>
      <c r="F66" s="61" t="s">
        <v>937</v>
      </c>
      <c r="G66" s="2" t="str">
        <f t="shared" si="0"/>
        <v>REC_F1_CL :UINT := 64;</v>
      </c>
    </row>
    <row r="67" spans="1:7" x14ac:dyDescent="0.35">
      <c r="A67" s="2">
        <v>65</v>
      </c>
      <c r="B67" s="2" t="s">
        <v>222</v>
      </c>
      <c r="C67" s="46" t="s">
        <v>590</v>
      </c>
      <c r="D67" s="14">
        <v>7</v>
      </c>
      <c r="E67" s="15" t="s">
        <v>430</v>
      </c>
      <c r="F67" s="63" t="s">
        <v>938</v>
      </c>
      <c r="G67" s="2" t="str">
        <f t="shared" ref="G67:G130" si="1">F67&amp;" :UINT := "&amp;A67&amp;";"</f>
        <v>REC_F1_ON :UINT := 65;</v>
      </c>
    </row>
    <row r="68" spans="1:7" x14ac:dyDescent="0.35">
      <c r="A68" s="2">
        <v>66</v>
      </c>
      <c r="B68" s="2" t="s">
        <v>222</v>
      </c>
      <c r="C68" s="46" t="s">
        <v>590</v>
      </c>
      <c r="D68" s="14">
        <v>8</v>
      </c>
      <c r="E68" s="15" t="s">
        <v>431</v>
      </c>
      <c r="F68" s="61" t="s">
        <v>939</v>
      </c>
      <c r="G68" s="2" t="str">
        <f t="shared" si="1"/>
        <v>REC_F1_FAULT :UINT := 66;</v>
      </c>
    </row>
    <row r="69" spans="1:7" x14ac:dyDescent="0.35">
      <c r="A69" s="2">
        <v>67</v>
      </c>
      <c r="B69" s="2" t="s">
        <v>222</v>
      </c>
      <c r="C69" s="46" t="s">
        <v>590</v>
      </c>
      <c r="D69" s="14">
        <v>9</v>
      </c>
      <c r="E69" s="15" t="s">
        <v>432</v>
      </c>
      <c r="F69" s="63" t="s">
        <v>940</v>
      </c>
      <c r="G69" s="2" t="str">
        <f t="shared" si="1"/>
        <v>REC_F2_CL :UINT := 67;</v>
      </c>
    </row>
    <row r="70" spans="1:7" x14ac:dyDescent="0.35">
      <c r="A70" s="2">
        <v>68</v>
      </c>
      <c r="B70" s="2" t="s">
        <v>222</v>
      </c>
      <c r="C70" s="46" t="s">
        <v>590</v>
      </c>
      <c r="D70" s="14">
        <v>10</v>
      </c>
      <c r="E70" s="15" t="s">
        <v>433</v>
      </c>
      <c r="F70" s="61" t="s">
        <v>941</v>
      </c>
      <c r="G70" s="2" t="str">
        <f t="shared" si="1"/>
        <v>REC_F2_ON :UINT := 68;</v>
      </c>
    </row>
    <row r="71" spans="1:7" ht="15" thickBot="1" x14ac:dyDescent="0.4">
      <c r="A71" s="2">
        <v>69</v>
      </c>
      <c r="B71" s="27" t="s">
        <v>222</v>
      </c>
      <c r="C71" s="60" t="s">
        <v>590</v>
      </c>
      <c r="D71" s="32">
        <v>11</v>
      </c>
      <c r="E71" s="18" t="s">
        <v>434</v>
      </c>
      <c r="F71" s="63" t="s">
        <v>942</v>
      </c>
      <c r="G71" s="2" t="str">
        <f t="shared" si="1"/>
        <v>REC_F2_FAULT :UINT := 69;</v>
      </c>
    </row>
    <row r="72" spans="1:7" x14ac:dyDescent="0.35">
      <c r="A72" s="2">
        <v>70</v>
      </c>
      <c r="B72" s="2" t="s">
        <v>223</v>
      </c>
      <c r="C72" s="46" t="s">
        <v>591</v>
      </c>
      <c r="D72" s="14">
        <v>0</v>
      </c>
      <c r="E72" s="15" t="s">
        <v>506</v>
      </c>
      <c r="F72" s="61" t="s">
        <v>883</v>
      </c>
      <c r="G72" s="2" t="str">
        <f t="shared" si="1"/>
        <v>VENT_QF1_OFF :UINT := 70;</v>
      </c>
    </row>
    <row r="73" spans="1:7" x14ac:dyDescent="0.35">
      <c r="A73" s="2">
        <v>71</v>
      </c>
      <c r="B73" s="2" t="s">
        <v>223</v>
      </c>
      <c r="C73" s="46" t="s">
        <v>591</v>
      </c>
      <c r="D73" s="14">
        <v>1</v>
      </c>
      <c r="E73" s="15" t="s">
        <v>507</v>
      </c>
      <c r="F73" s="63" t="s">
        <v>884</v>
      </c>
      <c r="G73" s="2" t="str">
        <f t="shared" si="1"/>
        <v>VENT_UZ1_ON :UINT := 71;</v>
      </c>
    </row>
    <row r="74" spans="1:7" x14ac:dyDescent="0.35">
      <c r="A74" s="2">
        <v>72</v>
      </c>
      <c r="B74" s="2" t="s">
        <v>223</v>
      </c>
      <c r="C74" s="46" t="s">
        <v>591</v>
      </c>
      <c r="D74" s="14">
        <v>2</v>
      </c>
      <c r="E74" s="15" t="s">
        <v>508</v>
      </c>
      <c r="F74" s="61" t="s">
        <v>885</v>
      </c>
      <c r="G74" s="2" t="str">
        <f t="shared" si="1"/>
        <v>VENT_UZ1_OK :UINT := 72;</v>
      </c>
    </row>
    <row r="75" spans="1:7" ht="15" thickBot="1" x14ac:dyDescent="0.4">
      <c r="A75" s="2">
        <v>73</v>
      </c>
      <c r="B75" s="27" t="s">
        <v>223</v>
      </c>
      <c r="C75" s="60" t="s">
        <v>591</v>
      </c>
      <c r="D75" s="32">
        <v>3</v>
      </c>
      <c r="E75" s="33" t="s">
        <v>509</v>
      </c>
      <c r="F75" s="61" t="s">
        <v>865</v>
      </c>
      <c r="G75" s="2" t="str">
        <f t="shared" si="1"/>
        <v>VENT_MOTOR_TEMP_OK :UINT := 73;</v>
      </c>
    </row>
    <row r="76" spans="1:7" x14ac:dyDescent="0.35">
      <c r="A76" s="2">
        <v>74</v>
      </c>
      <c r="B76" s="2" t="s">
        <v>223</v>
      </c>
      <c r="C76" s="46" t="s">
        <v>594</v>
      </c>
      <c r="D76" s="14">
        <v>0</v>
      </c>
      <c r="E76" s="15" t="s">
        <v>510</v>
      </c>
      <c r="F76" s="61" t="s">
        <v>921</v>
      </c>
      <c r="G76" s="2" t="str">
        <f t="shared" si="1"/>
        <v>VENT_VAL_REC1_POS_OPEN :UINT := 74;</v>
      </c>
    </row>
    <row r="77" spans="1:7" x14ac:dyDescent="0.35">
      <c r="A77" s="2">
        <v>75</v>
      </c>
      <c r="B77" s="2" t="s">
        <v>223</v>
      </c>
      <c r="C77" s="46" t="s">
        <v>594</v>
      </c>
      <c r="D77" s="14">
        <v>1</v>
      </c>
      <c r="E77" s="15" t="s">
        <v>511</v>
      </c>
      <c r="F77" s="63" t="s">
        <v>922</v>
      </c>
      <c r="G77" s="2" t="str">
        <f t="shared" si="1"/>
        <v>VENT_VAL_REC1_POS_CLOSED :UINT := 75;</v>
      </c>
    </row>
    <row r="78" spans="1:7" x14ac:dyDescent="0.35">
      <c r="A78" s="2">
        <v>76</v>
      </c>
      <c r="B78" s="2" t="s">
        <v>223</v>
      </c>
      <c r="C78" s="46" t="s">
        <v>594</v>
      </c>
      <c r="D78" s="14">
        <v>2</v>
      </c>
      <c r="E78" s="15" t="s">
        <v>512</v>
      </c>
      <c r="F78" s="61" t="s">
        <v>923</v>
      </c>
      <c r="G78" s="2" t="str">
        <f t="shared" si="1"/>
        <v>VENT_VAL_REC2_POS_OPEN :UINT := 76;</v>
      </c>
    </row>
    <row r="79" spans="1:7" x14ac:dyDescent="0.35">
      <c r="A79" s="2">
        <v>77</v>
      </c>
      <c r="B79" s="2" t="s">
        <v>223</v>
      </c>
      <c r="C79" s="46" t="s">
        <v>594</v>
      </c>
      <c r="D79" s="14">
        <v>3</v>
      </c>
      <c r="E79" s="15" t="s">
        <v>513</v>
      </c>
      <c r="F79" s="63" t="s">
        <v>924</v>
      </c>
      <c r="G79" s="2" t="str">
        <f t="shared" si="1"/>
        <v>VENT_VAL_REC2_POS_CLOSED :UINT := 77;</v>
      </c>
    </row>
    <row r="80" spans="1:7" x14ac:dyDescent="0.35">
      <c r="A80" s="2">
        <v>78</v>
      </c>
      <c r="B80" s="2" t="s">
        <v>223</v>
      </c>
      <c r="C80" s="46" t="s">
        <v>594</v>
      </c>
      <c r="D80" s="14">
        <v>4</v>
      </c>
      <c r="E80" s="15" t="s">
        <v>514</v>
      </c>
      <c r="F80" s="61" t="s">
        <v>925</v>
      </c>
      <c r="G80" s="2" t="str">
        <f t="shared" si="1"/>
        <v>VENT_VAL_EXT_POS_OPEN :UINT := 78;</v>
      </c>
    </row>
    <row r="81" spans="1:7" x14ac:dyDescent="0.35">
      <c r="A81" s="2">
        <v>79</v>
      </c>
      <c r="B81" s="2" t="s">
        <v>223</v>
      </c>
      <c r="C81" s="46" t="s">
        <v>594</v>
      </c>
      <c r="D81" s="14">
        <v>5</v>
      </c>
      <c r="E81" s="15" t="s">
        <v>515</v>
      </c>
      <c r="F81" s="63" t="s">
        <v>926</v>
      </c>
      <c r="G81" s="2" t="str">
        <f t="shared" si="1"/>
        <v>VENT_VAL_EXT_POS_CLOSED :UINT := 79;</v>
      </c>
    </row>
    <row r="82" spans="1:7" x14ac:dyDescent="0.35">
      <c r="A82" s="2">
        <v>80</v>
      </c>
      <c r="B82" s="2" t="s">
        <v>223</v>
      </c>
      <c r="C82" s="46" t="s">
        <v>594</v>
      </c>
      <c r="D82" s="14">
        <v>6</v>
      </c>
      <c r="E82" s="15" t="s">
        <v>516</v>
      </c>
      <c r="F82" s="61" t="s">
        <v>927</v>
      </c>
      <c r="G82" s="2" t="str">
        <f t="shared" si="1"/>
        <v>VENT_VAL_INT_POS_OPEN :UINT := 80;</v>
      </c>
    </row>
    <row r="83" spans="1:7" x14ac:dyDescent="0.35">
      <c r="A83" s="2">
        <v>81</v>
      </c>
      <c r="B83" s="2" t="s">
        <v>223</v>
      </c>
      <c r="C83" s="46" t="s">
        <v>594</v>
      </c>
      <c r="D83" s="14">
        <v>7</v>
      </c>
      <c r="E83" s="15" t="s">
        <v>517</v>
      </c>
      <c r="F83" s="63" t="s">
        <v>928</v>
      </c>
      <c r="G83" s="2" t="str">
        <f t="shared" si="1"/>
        <v>VENT_VAL_INT_POS_CLOSED :UINT := 81;</v>
      </c>
    </row>
    <row r="84" spans="1:7" x14ac:dyDescent="0.35">
      <c r="A84" s="2">
        <v>82</v>
      </c>
      <c r="B84" s="2" t="s">
        <v>223</v>
      </c>
      <c r="C84" s="46" t="s">
        <v>594</v>
      </c>
      <c r="D84" s="14">
        <v>8</v>
      </c>
      <c r="E84" s="15" t="s">
        <v>518</v>
      </c>
      <c r="F84" s="61" t="s">
        <v>929</v>
      </c>
      <c r="G84" s="2" t="str">
        <f t="shared" si="1"/>
        <v>VENT_FILTER_PD :UINT := 82;</v>
      </c>
    </row>
    <row r="85" spans="1:7" x14ac:dyDescent="0.35">
      <c r="A85" s="2">
        <v>83</v>
      </c>
      <c r="B85" s="2" t="s">
        <v>223</v>
      </c>
      <c r="C85" s="46" t="s">
        <v>594</v>
      </c>
      <c r="D85" s="14">
        <v>9</v>
      </c>
      <c r="E85" s="15" t="s">
        <v>519</v>
      </c>
      <c r="F85" s="63" t="s">
        <v>930</v>
      </c>
      <c r="G85" s="2" t="str">
        <f t="shared" si="1"/>
        <v>VENT_PD :UINT := 83;</v>
      </c>
    </row>
    <row r="86" spans="1:7" x14ac:dyDescent="0.35">
      <c r="A86" s="2">
        <v>84</v>
      </c>
      <c r="B86" s="2" t="s">
        <v>223</v>
      </c>
      <c r="C86" s="46" t="s">
        <v>594</v>
      </c>
      <c r="D86" s="14">
        <v>10</v>
      </c>
      <c r="E86" s="15" t="s">
        <v>520</v>
      </c>
      <c r="F86" s="61" t="s">
        <v>931</v>
      </c>
      <c r="G86" s="2" t="str">
        <f t="shared" si="1"/>
        <v>VENT_VAL37_POS_OPEN :UINT := 84;</v>
      </c>
    </row>
    <row r="87" spans="1:7" x14ac:dyDescent="0.35">
      <c r="A87" s="2">
        <v>85</v>
      </c>
      <c r="B87" s="2" t="s">
        <v>223</v>
      </c>
      <c r="C87" s="46" t="s">
        <v>594</v>
      </c>
      <c r="D87" s="14">
        <v>11</v>
      </c>
      <c r="E87" s="15" t="s">
        <v>521</v>
      </c>
      <c r="F87" s="63" t="s">
        <v>932</v>
      </c>
      <c r="G87" s="2" t="str">
        <f t="shared" si="1"/>
        <v>VENT_VAL38_POS_OPEN :UINT := 85;</v>
      </c>
    </row>
    <row r="88" spans="1:7" x14ac:dyDescent="0.35">
      <c r="A88" s="2">
        <v>86</v>
      </c>
      <c r="B88" s="2" t="s">
        <v>223</v>
      </c>
      <c r="C88" s="46" t="s">
        <v>594</v>
      </c>
      <c r="D88" s="14">
        <v>12</v>
      </c>
      <c r="E88" s="15" t="s">
        <v>522</v>
      </c>
      <c r="F88" s="61" t="s">
        <v>933</v>
      </c>
      <c r="G88" s="2" t="str">
        <f t="shared" si="1"/>
        <v>VENT_VAL_GEN_POS_OPEN :UINT := 86;</v>
      </c>
    </row>
    <row r="89" spans="1:7" ht="15" thickBot="1" x14ac:dyDescent="0.4">
      <c r="A89" s="2">
        <v>87</v>
      </c>
      <c r="B89" s="27" t="s">
        <v>223</v>
      </c>
      <c r="C89" s="60" t="s">
        <v>594</v>
      </c>
      <c r="D89" s="32">
        <v>13</v>
      </c>
      <c r="E89" s="18" t="s">
        <v>523</v>
      </c>
      <c r="F89" s="63" t="s">
        <v>934</v>
      </c>
      <c r="G89" s="2" t="str">
        <f t="shared" si="1"/>
        <v>VENT_VAL_GEN_POS_CLOSED :UINT := 87;</v>
      </c>
    </row>
    <row r="90" spans="1:7" x14ac:dyDescent="0.35">
      <c r="A90" s="2">
        <v>88</v>
      </c>
      <c r="B90" s="2" t="s">
        <v>226</v>
      </c>
      <c r="C90" s="46" t="s">
        <v>596</v>
      </c>
      <c r="D90" s="14">
        <v>0</v>
      </c>
      <c r="E90" s="15" t="s">
        <v>459</v>
      </c>
      <c r="F90" s="49" t="s">
        <v>904</v>
      </c>
      <c r="G90" s="2" t="str">
        <f t="shared" si="1"/>
        <v>PS_230_OK :UINT := 88;</v>
      </c>
    </row>
    <row r="91" spans="1:7" x14ac:dyDescent="0.35">
      <c r="A91" s="2">
        <v>89</v>
      </c>
      <c r="B91" s="2" t="s">
        <v>226</v>
      </c>
      <c r="C91" s="46" t="s">
        <v>596</v>
      </c>
      <c r="D91" s="14">
        <v>1</v>
      </c>
      <c r="E91" s="15" t="s">
        <v>460</v>
      </c>
      <c r="F91" s="48" t="s">
        <v>905</v>
      </c>
      <c r="G91" s="2" t="str">
        <f t="shared" si="1"/>
        <v>PS_220INF_OK :UINT := 89;</v>
      </c>
    </row>
    <row r="92" spans="1:7" x14ac:dyDescent="0.35">
      <c r="A92" s="2">
        <v>90</v>
      </c>
      <c r="B92" s="2" t="s">
        <v>226</v>
      </c>
      <c r="C92" s="46" t="s">
        <v>596</v>
      </c>
      <c r="D92" s="14">
        <v>2</v>
      </c>
      <c r="E92" s="15" t="s">
        <v>461</v>
      </c>
      <c r="F92" s="49" t="s">
        <v>906</v>
      </c>
      <c r="G92" s="2" t="str">
        <f t="shared" si="1"/>
        <v>PS_380GR_OK :UINT := 90;</v>
      </c>
    </row>
    <row r="93" spans="1:7" ht="15" thickBot="1" x14ac:dyDescent="0.4">
      <c r="A93" s="2">
        <v>91</v>
      </c>
      <c r="B93" s="27" t="s">
        <v>226</v>
      </c>
      <c r="C93" s="60" t="s">
        <v>596</v>
      </c>
      <c r="D93" s="32">
        <v>3</v>
      </c>
      <c r="E93" s="33" t="s">
        <v>462</v>
      </c>
      <c r="F93" s="48" t="s">
        <v>907</v>
      </c>
      <c r="G93" s="2" t="str">
        <f t="shared" si="1"/>
        <v>PS_380DIES_OK :UINT := 91;</v>
      </c>
    </row>
    <row r="94" spans="1:7" x14ac:dyDescent="0.35">
      <c r="A94" s="2">
        <v>92</v>
      </c>
      <c r="B94" s="2" t="s">
        <v>226</v>
      </c>
      <c r="C94" s="46" t="s">
        <v>597</v>
      </c>
      <c r="D94" s="14">
        <v>0</v>
      </c>
      <c r="E94" s="15" t="s">
        <v>463</v>
      </c>
      <c r="F94" s="48" t="s">
        <v>1238</v>
      </c>
      <c r="G94" s="2" t="str">
        <f t="shared" si="1"/>
        <v>PS_C1_G1_OK :UINT := 92;</v>
      </c>
    </row>
    <row r="95" spans="1:7" ht="15" thickBot="1" x14ac:dyDescent="0.4">
      <c r="A95" s="2">
        <v>93</v>
      </c>
      <c r="B95" s="27" t="s">
        <v>226</v>
      </c>
      <c r="C95" s="60" t="s">
        <v>597</v>
      </c>
      <c r="D95" s="32">
        <v>1</v>
      </c>
      <c r="E95" s="33" t="s">
        <v>464</v>
      </c>
      <c r="F95" s="49" t="s">
        <v>1239</v>
      </c>
      <c r="G95" s="2" t="str">
        <f t="shared" si="1"/>
        <v>PS_C1_G2_OK :UINT := 93;</v>
      </c>
    </row>
    <row r="96" spans="1:7" x14ac:dyDescent="0.35">
      <c r="A96" s="2">
        <v>94</v>
      </c>
      <c r="B96" s="2" t="s">
        <v>226</v>
      </c>
      <c r="C96" s="46" t="s">
        <v>598</v>
      </c>
      <c r="D96" s="14">
        <v>0</v>
      </c>
      <c r="E96" s="15" t="s">
        <v>465</v>
      </c>
      <c r="F96" s="49" t="s">
        <v>1240</v>
      </c>
      <c r="G96" s="2" t="str">
        <f t="shared" si="1"/>
        <v>PS_E1_G1_OK :UINT := 94;</v>
      </c>
    </row>
    <row r="97" spans="1:7" ht="15" thickBot="1" x14ac:dyDescent="0.4">
      <c r="A97" s="2">
        <v>95</v>
      </c>
      <c r="B97" s="27" t="s">
        <v>226</v>
      </c>
      <c r="C97" s="60" t="s">
        <v>598</v>
      </c>
      <c r="D97" s="32">
        <v>1</v>
      </c>
      <c r="E97" s="33" t="s">
        <v>466</v>
      </c>
      <c r="F97" s="48" t="s">
        <v>1241</v>
      </c>
      <c r="G97" s="2" t="str">
        <f t="shared" si="1"/>
        <v>PS_E1_G2_OK :UINT := 95;</v>
      </c>
    </row>
    <row r="98" spans="1:7" x14ac:dyDescent="0.35">
      <c r="A98" s="2">
        <v>96</v>
      </c>
      <c r="B98" s="2" t="s">
        <v>226</v>
      </c>
      <c r="C98" s="46" t="s">
        <v>599</v>
      </c>
      <c r="D98" s="14">
        <v>0</v>
      </c>
      <c r="E98" s="15" t="s">
        <v>467</v>
      </c>
      <c r="F98" s="54" t="s">
        <v>1242</v>
      </c>
      <c r="G98" s="2" t="str">
        <f t="shared" si="1"/>
        <v>PS_EX1_G24_1_OK :UINT := 96;</v>
      </c>
    </row>
    <row r="99" spans="1:7" x14ac:dyDescent="0.35">
      <c r="A99" s="2">
        <v>97</v>
      </c>
      <c r="B99" s="2" t="s">
        <v>226</v>
      </c>
      <c r="C99" s="46" t="s">
        <v>599</v>
      </c>
      <c r="D99" s="14">
        <v>1</v>
      </c>
      <c r="E99" s="15" t="s">
        <v>468</v>
      </c>
      <c r="F99" s="54" t="s">
        <v>1243</v>
      </c>
      <c r="G99" s="2" t="str">
        <f t="shared" si="1"/>
        <v>PS_EX1_G24_2_OK :UINT := 97;</v>
      </c>
    </row>
    <row r="100" spans="1:7" x14ac:dyDescent="0.35">
      <c r="A100" s="2">
        <v>98</v>
      </c>
      <c r="B100" s="2" t="s">
        <v>226</v>
      </c>
      <c r="C100" s="46" t="s">
        <v>599</v>
      </c>
      <c r="D100" s="14">
        <v>2</v>
      </c>
      <c r="E100" s="15" t="s">
        <v>469</v>
      </c>
      <c r="F100" s="54" t="s">
        <v>1244</v>
      </c>
      <c r="G100" s="2" t="str">
        <f t="shared" si="1"/>
        <v>PS_EX1_G25_1_OK :UINT := 98;</v>
      </c>
    </row>
    <row r="101" spans="1:7" ht="15" thickBot="1" x14ac:dyDescent="0.4">
      <c r="A101" s="2">
        <v>99</v>
      </c>
      <c r="B101" s="27" t="s">
        <v>226</v>
      </c>
      <c r="C101" s="60" t="s">
        <v>599</v>
      </c>
      <c r="D101" s="32">
        <v>3</v>
      </c>
      <c r="E101" s="33" t="s">
        <v>470</v>
      </c>
      <c r="F101" s="54" t="s">
        <v>1245</v>
      </c>
      <c r="G101" s="2" t="str">
        <f t="shared" si="1"/>
        <v>PS_EX1_G25_2_OK :UINT := 99;</v>
      </c>
    </row>
    <row r="102" spans="1:7" x14ac:dyDescent="0.35">
      <c r="A102" s="2">
        <v>100</v>
      </c>
      <c r="B102" s="2" t="s">
        <v>226</v>
      </c>
      <c r="C102" s="46" t="s">
        <v>600</v>
      </c>
      <c r="D102" s="14">
        <v>0</v>
      </c>
      <c r="E102" s="15" t="s">
        <v>471</v>
      </c>
      <c r="F102" s="54" t="s">
        <v>1246</v>
      </c>
      <c r="G102" s="2" t="str">
        <f t="shared" si="1"/>
        <v>PS_I1_G11_OK :UINT := 100;</v>
      </c>
    </row>
    <row r="103" spans="1:7" x14ac:dyDescent="0.35">
      <c r="A103" s="2">
        <v>101</v>
      </c>
      <c r="B103" s="2" t="s">
        <v>226</v>
      </c>
      <c r="C103" s="46" t="s">
        <v>600</v>
      </c>
      <c r="D103" s="12">
        <v>1</v>
      </c>
      <c r="E103" s="13" t="s">
        <v>472</v>
      </c>
      <c r="F103" s="54" t="s">
        <v>1247</v>
      </c>
      <c r="G103" s="2" t="str">
        <f t="shared" si="1"/>
        <v>PS_I1_G12_OK :UINT := 101;</v>
      </c>
    </row>
    <row r="104" spans="1:7" x14ac:dyDescent="0.35">
      <c r="A104" s="2">
        <v>102</v>
      </c>
      <c r="B104" s="2" t="s">
        <v>226</v>
      </c>
      <c r="C104" s="46" t="s">
        <v>600</v>
      </c>
      <c r="D104" s="12">
        <v>2</v>
      </c>
      <c r="E104" s="13" t="s">
        <v>473</v>
      </c>
      <c r="F104" s="54" t="s">
        <v>1248</v>
      </c>
      <c r="G104" s="2" t="str">
        <f t="shared" si="1"/>
        <v>PS_I1_G13_OK :UINT := 102;</v>
      </c>
    </row>
    <row r="105" spans="1:7" x14ac:dyDescent="0.35">
      <c r="A105" s="2">
        <v>103</v>
      </c>
      <c r="B105" s="2" t="s">
        <v>226</v>
      </c>
      <c r="C105" s="46" t="s">
        <v>600</v>
      </c>
      <c r="D105" s="12">
        <v>3</v>
      </c>
      <c r="E105" s="13" t="s">
        <v>474</v>
      </c>
      <c r="F105" s="54" t="s">
        <v>1249</v>
      </c>
      <c r="G105" s="2" t="str">
        <f t="shared" si="1"/>
        <v>PS_I1_G14_OK :UINT := 103;</v>
      </c>
    </row>
    <row r="106" spans="1:7" x14ac:dyDescent="0.35">
      <c r="A106" s="2">
        <v>104</v>
      </c>
      <c r="B106" s="2" t="s">
        <v>226</v>
      </c>
      <c r="C106" s="46" t="s">
        <v>600</v>
      </c>
      <c r="D106" s="12">
        <v>4</v>
      </c>
      <c r="E106" s="13" t="s">
        <v>475</v>
      </c>
      <c r="F106" s="54" t="s">
        <v>1250</v>
      </c>
      <c r="G106" s="2" t="str">
        <f t="shared" si="1"/>
        <v>PS_I1_G21_OK :UINT := 104;</v>
      </c>
    </row>
    <row r="107" spans="1:7" x14ac:dyDescent="0.35">
      <c r="A107" s="2">
        <v>105</v>
      </c>
      <c r="B107" s="2" t="s">
        <v>226</v>
      </c>
      <c r="C107" s="46" t="s">
        <v>600</v>
      </c>
      <c r="D107" s="12">
        <v>5</v>
      </c>
      <c r="E107" s="13" t="s">
        <v>476</v>
      </c>
      <c r="F107" s="54" t="s">
        <v>1251</v>
      </c>
      <c r="G107" s="2" t="str">
        <f t="shared" si="1"/>
        <v>PS_I1_G22_OK :UINT := 105;</v>
      </c>
    </row>
    <row r="108" spans="1:7" x14ac:dyDescent="0.35">
      <c r="A108" s="2">
        <v>106</v>
      </c>
      <c r="B108" s="2" t="s">
        <v>226</v>
      </c>
      <c r="C108" s="46" t="s">
        <v>600</v>
      </c>
      <c r="D108" s="12">
        <v>6</v>
      </c>
      <c r="E108" s="13" t="s">
        <v>477</v>
      </c>
      <c r="F108" s="54" t="s">
        <v>1252</v>
      </c>
      <c r="G108" s="2" t="str">
        <f t="shared" si="1"/>
        <v>PS_I1_G23_OK :UINT := 106;</v>
      </c>
    </row>
    <row r="109" spans="1:7" ht="15" thickBot="1" x14ac:dyDescent="0.4">
      <c r="A109" s="2">
        <v>107</v>
      </c>
      <c r="B109" s="27" t="s">
        <v>226</v>
      </c>
      <c r="C109" s="60" t="s">
        <v>600</v>
      </c>
      <c r="D109" s="17">
        <v>7</v>
      </c>
      <c r="E109" s="18" t="s">
        <v>478</v>
      </c>
      <c r="F109" s="54" t="s">
        <v>1253</v>
      </c>
      <c r="G109" s="2" t="str">
        <f t="shared" si="1"/>
        <v>PS_I1_G24_OK :UINT := 107;</v>
      </c>
    </row>
    <row r="110" spans="1:7" x14ac:dyDescent="0.35">
      <c r="A110" s="2">
        <v>108</v>
      </c>
      <c r="B110" s="2" t="s">
        <v>226</v>
      </c>
      <c r="C110" s="46" t="s">
        <v>601</v>
      </c>
      <c r="D110" s="14">
        <v>0</v>
      </c>
      <c r="E110" s="15" t="s">
        <v>479</v>
      </c>
      <c r="F110" s="54" t="s">
        <v>1254</v>
      </c>
      <c r="G110" s="2" t="str">
        <f t="shared" si="1"/>
        <v>PS_I2_G11_OK :UINT := 108;</v>
      </c>
    </row>
    <row r="111" spans="1:7" x14ac:dyDescent="0.35">
      <c r="A111" s="2">
        <v>109</v>
      </c>
      <c r="B111" s="2" t="s">
        <v>226</v>
      </c>
      <c r="C111" s="46" t="s">
        <v>601</v>
      </c>
      <c r="D111" s="12">
        <v>1</v>
      </c>
      <c r="E111" s="13" t="s">
        <v>480</v>
      </c>
      <c r="F111" s="54" t="s">
        <v>1255</v>
      </c>
      <c r="G111" s="2" t="str">
        <f t="shared" si="1"/>
        <v>PS_I2_G12_OK :UINT := 109;</v>
      </c>
    </row>
    <row r="112" spans="1:7" x14ac:dyDescent="0.35">
      <c r="A112" s="2">
        <v>110</v>
      </c>
      <c r="B112" s="2" t="s">
        <v>226</v>
      </c>
      <c r="C112" s="46" t="s">
        <v>601</v>
      </c>
      <c r="D112" s="12">
        <v>2</v>
      </c>
      <c r="E112" s="13" t="s">
        <v>481</v>
      </c>
      <c r="F112" s="54" t="s">
        <v>1256</v>
      </c>
      <c r="G112" s="2" t="str">
        <f t="shared" si="1"/>
        <v>PS_I2_G13_OK :UINT := 110;</v>
      </c>
    </row>
    <row r="113" spans="1:7" x14ac:dyDescent="0.35">
      <c r="A113" s="2">
        <v>111</v>
      </c>
      <c r="B113" s="2" t="s">
        <v>226</v>
      </c>
      <c r="C113" s="46" t="s">
        <v>601</v>
      </c>
      <c r="D113" s="12">
        <v>3</v>
      </c>
      <c r="E113" s="13" t="s">
        <v>482</v>
      </c>
      <c r="F113" s="54" t="s">
        <v>1257</v>
      </c>
      <c r="G113" s="2" t="str">
        <f t="shared" si="1"/>
        <v>PS_I2_G14_OK :UINT := 111;</v>
      </c>
    </row>
    <row r="114" spans="1:7" x14ac:dyDescent="0.35">
      <c r="A114" s="2">
        <v>112</v>
      </c>
      <c r="B114" s="2" t="s">
        <v>226</v>
      </c>
      <c r="C114" s="46" t="s">
        <v>601</v>
      </c>
      <c r="D114" s="12">
        <v>4</v>
      </c>
      <c r="E114" s="13" t="s">
        <v>483</v>
      </c>
      <c r="F114" s="54" t="s">
        <v>1258</v>
      </c>
      <c r="G114" s="2" t="str">
        <f t="shared" si="1"/>
        <v>PS_I2_G21_OK :UINT := 112;</v>
      </c>
    </row>
    <row r="115" spans="1:7" x14ac:dyDescent="0.35">
      <c r="A115" s="2">
        <v>113</v>
      </c>
      <c r="B115" s="2" t="s">
        <v>226</v>
      </c>
      <c r="C115" s="46" t="s">
        <v>601</v>
      </c>
      <c r="D115" s="12">
        <v>5</v>
      </c>
      <c r="E115" s="13" t="s">
        <v>484</v>
      </c>
      <c r="F115" s="54" t="s">
        <v>1259</v>
      </c>
      <c r="G115" s="2" t="str">
        <f t="shared" si="1"/>
        <v>PS_I2_G22_OK :UINT := 113;</v>
      </c>
    </row>
    <row r="116" spans="1:7" x14ac:dyDescent="0.35">
      <c r="A116" s="2">
        <v>114</v>
      </c>
      <c r="B116" s="2" t="s">
        <v>226</v>
      </c>
      <c r="C116" s="46" t="s">
        <v>601</v>
      </c>
      <c r="D116" s="12">
        <v>6</v>
      </c>
      <c r="E116" s="13" t="s">
        <v>485</v>
      </c>
      <c r="F116" s="54" t="s">
        <v>1260</v>
      </c>
      <c r="G116" s="2" t="str">
        <f t="shared" si="1"/>
        <v>PS_I2_G23_OK :UINT := 114;</v>
      </c>
    </row>
    <row r="117" spans="1:7" ht="15" thickBot="1" x14ac:dyDescent="0.4">
      <c r="A117" s="2">
        <v>115</v>
      </c>
      <c r="B117" s="27" t="s">
        <v>226</v>
      </c>
      <c r="C117" s="60" t="s">
        <v>601</v>
      </c>
      <c r="D117" s="17">
        <v>7</v>
      </c>
      <c r="E117" s="18" t="s">
        <v>486</v>
      </c>
      <c r="F117" s="54" t="s">
        <v>1261</v>
      </c>
      <c r="G117" s="2" t="str">
        <f t="shared" si="1"/>
        <v>PS_I2_G24_OK :UINT := 115;</v>
      </c>
    </row>
    <row r="118" spans="1:7" x14ac:dyDescent="0.35">
      <c r="A118" s="2">
        <v>116</v>
      </c>
      <c r="B118" s="2" t="s">
        <v>226</v>
      </c>
      <c r="C118" s="46" t="s">
        <v>602</v>
      </c>
      <c r="D118" s="14">
        <v>0</v>
      </c>
      <c r="E118" s="15" t="s">
        <v>487</v>
      </c>
      <c r="F118" s="54" t="s">
        <v>1262</v>
      </c>
      <c r="G118" s="2" t="str">
        <f t="shared" si="1"/>
        <v>PS_I3_G11_OK :UINT := 116;</v>
      </c>
    </row>
    <row r="119" spans="1:7" x14ac:dyDescent="0.35">
      <c r="A119" s="2">
        <v>117</v>
      </c>
      <c r="B119" s="2" t="s">
        <v>226</v>
      </c>
      <c r="C119" s="46" t="s">
        <v>602</v>
      </c>
      <c r="D119" s="12">
        <v>1</v>
      </c>
      <c r="E119" s="13" t="s">
        <v>488</v>
      </c>
      <c r="F119" s="54" t="s">
        <v>1263</v>
      </c>
      <c r="G119" s="2" t="str">
        <f t="shared" si="1"/>
        <v>PS_I3_G12_OK :UINT := 117;</v>
      </c>
    </row>
    <row r="120" spans="1:7" x14ac:dyDescent="0.35">
      <c r="A120" s="2">
        <v>118</v>
      </c>
      <c r="B120" s="2" t="s">
        <v>226</v>
      </c>
      <c r="C120" s="46" t="s">
        <v>602</v>
      </c>
      <c r="D120" s="12">
        <v>2</v>
      </c>
      <c r="E120" s="13" t="s">
        <v>489</v>
      </c>
      <c r="F120" s="54" t="s">
        <v>1264</v>
      </c>
      <c r="G120" s="2" t="str">
        <f t="shared" si="1"/>
        <v>PS_I3_G13_OK :UINT := 118;</v>
      </c>
    </row>
    <row r="121" spans="1:7" x14ac:dyDescent="0.35">
      <c r="A121" s="2">
        <v>119</v>
      </c>
      <c r="B121" s="2" t="s">
        <v>226</v>
      </c>
      <c r="C121" s="46" t="s">
        <v>602</v>
      </c>
      <c r="D121" s="12">
        <v>3</v>
      </c>
      <c r="E121" s="13" t="s">
        <v>490</v>
      </c>
      <c r="F121" s="54" t="s">
        <v>1265</v>
      </c>
      <c r="G121" s="2" t="str">
        <f t="shared" si="1"/>
        <v>PS_I3_G14_OK :UINT := 119;</v>
      </c>
    </row>
    <row r="122" spans="1:7" x14ac:dyDescent="0.35">
      <c r="A122" s="2">
        <v>120</v>
      </c>
      <c r="B122" s="2" t="s">
        <v>226</v>
      </c>
      <c r="C122" s="46" t="s">
        <v>602</v>
      </c>
      <c r="D122" s="12">
        <v>4</v>
      </c>
      <c r="E122" s="13" t="s">
        <v>491</v>
      </c>
      <c r="F122" s="54" t="s">
        <v>1266</v>
      </c>
      <c r="G122" s="2" t="str">
        <f t="shared" si="1"/>
        <v>PS_I3_G21_OK :UINT := 120;</v>
      </c>
    </row>
    <row r="123" spans="1:7" x14ac:dyDescent="0.35">
      <c r="A123" s="2">
        <v>121</v>
      </c>
      <c r="B123" s="2" t="s">
        <v>226</v>
      </c>
      <c r="C123" s="46" t="s">
        <v>602</v>
      </c>
      <c r="D123" s="12">
        <v>5</v>
      </c>
      <c r="E123" s="13" t="s">
        <v>492</v>
      </c>
      <c r="F123" s="54" t="s">
        <v>1267</v>
      </c>
      <c r="G123" s="2" t="str">
        <f t="shared" si="1"/>
        <v>PS_I3_G22_OK :UINT := 121;</v>
      </c>
    </row>
    <row r="124" spans="1:7" x14ac:dyDescent="0.35">
      <c r="A124" s="2">
        <v>122</v>
      </c>
      <c r="B124" s="2" t="s">
        <v>226</v>
      </c>
      <c r="C124" s="46" t="s">
        <v>602</v>
      </c>
      <c r="D124" s="12">
        <v>6</v>
      </c>
      <c r="E124" s="13" t="s">
        <v>493</v>
      </c>
      <c r="F124" s="54" t="s">
        <v>1268</v>
      </c>
      <c r="G124" s="2" t="str">
        <f t="shared" si="1"/>
        <v>PS_I3_G23_OK :UINT := 122;</v>
      </c>
    </row>
    <row r="125" spans="1:7" ht="15" thickBot="1" x14ac:dyDescent="0.4">
      <c r="A125" s="2">
        <v>123</v>
      </c>
      <c r="B125" s="27" t="s">
        <v>226</v>
      </c>
      <c r="C125" s="60" t="s">
        <v>602</v>
      </c>
      <c r="D125" s="17">
        <v>7</v>
      </c>
      <c r="E125" s="18" t="s">
        <v>494</v>
      </c>
      <c r="F125" s="54" t="s">
        <v>1269</v>
      </c>
      <c r="G125" s="2" t="str">
        <f t="shared" si="1"/>
        <v>PS_I3_G24_OK :UINT := 123;</v>
      </c>
    </row>
    <row r="126" spans="1:7" x14ac:dyDescent="0.35">
      <c r="A126" s="2">
        <v>124</v>
      </c>
      <c r="B126" s="2" t="s">
        <v>227</v>
      </c>
      <c r="C126" s="46" t="s">
        <v>603</v>
      </c>
      <c r="D126" s="14">
        <v>0</v>
      </c>
      <c r="E126" s="15" t="s">
        <v>496</v>
      </c>
      <c r="F126" s="49" t="s">
        <v>908</v>
      </c>
      <c r="G126" s="2" t="str">
        <f t="shared" si="1"/>
        <v>PS_220TEC_OK :UINT := 124;</v>
      </c>
    </row>
    <row r="127" spans="1:7" x14ac:dyDescent="0.35">
      <c r="A127" s="2">
        <v>125</v>
      </c>
      <c r="B127" s="2" t="s">
        <v>227</v>
      </c>
      <c r="C127" s="46" t="s">
        <v>603</v>
      </c>
      <c r="D127" s="14">
        <v>1</v>
      </c>
      <c r="E127" s="15" t="s">
        <v>497</v>
      </c>
      <c r="F127" s="49" t="s">
        <v>1309</v>
      </c>
      <c r="G127" s="2" t="str">
        <f t="shared" si="1"/>
        <v>G51_UZ1_ON :UINT := 125;</v>
      </c>
    </row>
    <row r="128" spans="1:7" x14ac:dyDescent="0.35">
      <c r="A128" s="2">
        <v>126</v>
      </c>
      <c r="B128" s="2" t="s">
        <v>227</v>
      </c>
      <c r="C128" s="46" t="s">
        <v>603</v>
      </c>
      <c r="D128" s="14">
        <v>2</v>
      </c>
      <c r="E128" s="15" t="s">
        <v>498</v>
      </c>
      <c r="F128" s="49" t="s">
        <v>1310</v>
      </c>
      <c r="G128" s="2" t="str">
        <f t="shared" si="1"/>
        <v>G51_UZ1_OK :UINT := 126;</v>
      </c>
    </row>
    <row r="129" spans="1:7" x14ac:dyDescent="0.35">
      <c r="A129" s="2">
        <v>127</v>
      </c>
      <c r="B129" s="2" t="s">
        <v>227</v>
      </c>
      <c r="C129" s="46" t="s">
        <v>603</v>
      </c>
      <c r="D129" s="14">
        <v>3</v>
      </c>
      <c r="E129" s="15" t="s">
        <v>499</v>
      </c>
      <c r="F129" s="48" t="s">
        <v>1311</v>
      </c>
      <c r="G129" s="2" t="str">
        <f t="shared" si="1"/>
        <v>G51_UZ2_ON :UINT := 127;</v>
      </c>
    </row>
    <row r="130" spans="1:7" ht="15" thickBot="1" x14ac:dyDescent="0.4">
      <c r="A130" s="2">
        <v>128</v>
      </c>
      <c r="B130" s="27" t="s">
        <v>227</v>
      </c>
      <c r="C130" s="60" t="s">
        <v>603</v>
      </c>
      <c r="D130" s="32">
        <v>4</v>
      </c>
      <c r="E130" s="33" t="s">
        <v>500</v>
      </c>
      <c r="F130" s="49" t="s">
        <v>1312</v>
      </c>
      <c r="G130" s="2" t="str">
        <f t="shared" si="1"/>
        <v>G51_UZ2_OK :UINT := 128;</v>
      </c>
    </row>
    <row r="131" spans="1:7" x14ac:dyDescent="0.35">
      <c r="A131" s="2">
        <v>129</v>
      </c>
      <c r="B131" s="2" t="s">
        <v>241</v>
      </c>
      <c r="C131" s="46" t="s">
        <v>604</v>
      </c>
      <c r="D131" s="14">
        <v>0</v>
      </c>
      <c r="E131" s="15" t="s">
        <v>23</v>
      </c>
      <c r="F131" s="48" t="s">
        <v>862</v>
      </c>
      <c r="G131" s="2" t="str">
        <f t="shared" ref="G131:G151" si="2">F131&amp;" :UINT := "&amp;A131&amp;";"</f>
        <v>C1_TEMP_OK :UINT := 129;</v>
      </c>
    </row>
    <row r="132" spans="1:7" x14ac:dyDescent="0.35">
      <c r="A132" s="2">
        <v>130</v>
      </c>
      <c r="B132" s="2" t="s">
        <v>241</v>
      </c>
      <c r="C132" s="46" t="s">
        <v>604</v>
      </c>
      <c r="D132" s="14">
        <v>1</v>
      </c>
      <c r="E132" s="15" t="s">
        <v>24</v>
      </c>
      <c r="F132" s="48" t="s">
        <v>863</v>
      </c>
      <c r="G132" s="2" t="str">
        <f t="shared" si="2"/>
        <v>E1_TEMP_OK :UINT := 130;</v>
      </c>
    </row>
    <row r="133" spans="1:7" x14ac:dyDescent="0.35">
      <c r="A133" s="2">
        <v>131</v>
      </c>
      <c r="B133" s="2" t="s">
        <v>241</v>
      </c>
      <c r="C133" s="46" t="s">
        <v>604</v>
      </c>
      <c r="D133" s="14">
        <v>2</v>
      </c>
      <c r="E133" s="15" t="s">
        <v>870</v>
      </c>
      <c r="F133" s="49" t="s">
        <v>869</v>
      </c>
      <c r="G133" s="2" t="str">
        <f t="shared" si="2"/>
        <v>DC_TEMP_OK :UINT := 131;</v>
      </c>
    </row>
    <row r="134" spans="1:7" x14ac:dyDescent="0.35">
      <c r="A134" s="2">
        <v>132</v>
      </c>
      <c r="B134" s="2" t="s">
        <v>241</v>
      </c>
      <c r="C134" s="46" t="s">
        <v>604</v>
      </c>
      <c r="D134" s="14">
        <v>3</v>
      </c>
      <c r="E134" s="15" t="s">
        <v>32</v>
      </c>
      <c r="F134" s="48" t="s">
        <v>859</v>
      </c>
      <c r="G134" s="2" t="str">
        <f t="shared" si="2"/>
        <v>SW1_FAULT :UINT := 132;</v>
      </c>
    </row>
    <row r="135" spans="1:7" x14ac:dyDescent="0.35">
      <c r="A135" s="2">
        <v>133</v>
      </c>
      <c r="B135" s="2" t="s">
        <v>241</v>
      </c>
      <c r="C135" s="46" t="s">
        <v>604</v>
      </c>
      <c r="D135" s="14">
        <v>4</v>
      </c>
      <c r="E135" s="15" t="s">
        <v>33</v>
      </c>
      <c r="F135" s="49" t="s">
        <v>860</v>
      </c>
      <c r="G135" s="2" t="str">
        <f t="shared" si="2"/>
        <v>SW2_FAULT :UINT := 133;</v>
      </c>
    </row>
    <row r="136" spans="1:7" ht="15" thickBot="1" x14ac:dyDescent="0.4">
      <c r="A136" s="2">
        <v>134</v>
      </c>
      <c r="B136" s="27" t="s">
        <v>241</v>
      </c>
      <c r="C136" s="60" t="s">
        <v>604</v>
      </c>
      <c r="D136" s="32">
        <v>5</v>
      </c>
      <c r="E136" s="33" t="s">
        <v>31</v>
      </c>
      <c r="F136" s="49" t="s">
        <v>902</v>
      </c>
      <c r="G136" s="2" t="str">
        <f t="shared" si="2"/>
        <v>FIRE_OK :UINT := 134;</v>
      </c>
    </row>
    <row r="137" spans="1:7" x14ac:dyDescent="0.35">
      <c r="A137" s="2">
        <v>135</v>
      </c>
      <c r="C137" s="2"/>
      <c r="D137" s="50"/>
      <c r="E137" s="51"/>
      <c r="F137" s="2" t="s">
        <v>1208</v>
      </c>
      <c r="G137" s="2" t="str">
        <f t="shared" si="2"/>
        <v>RESERVE1 :UINT := 135;</v>
      </c>
    </row>
    <row r="138" spans="1:7" x14ac:dyDescent="0.35">
      <c r="A138" s="2">
        <v>136</v>
      </c>
      <c r="C138" s="2"/>
      <c r="D138" s="50"/>
      <c r="E138" s="51"/>
      <c r="F138" s="2" t="s">
        <v>1209</v>
      </c>
      <c r="G138" s="2" t="str">
        <f t="shared" si="2"/>
        <v>RESERVE2 :UINT := 136;</v>
      </c>
    </row>
    <row r="139" spans="1:7" x14ac:dyDescent="0.35">
      <c r="A139" s="2">
        <v>137</v>
      </c>
      <c r="C139" s="2"/>
      <c r="D139" s="50"/>
      <c r="E139" s="51"/>
      <c r="F139" s="2" t="s">
        <v>1210</v>
      </c>
      <c r="G139" s="2" t="str">
        <f t="shared" si="2"/>
        <v>RESERVE3 :UINT := 137;</v>
      </c>
    </row>
    <row r="140" spans="1:7" x14ac:dyDescent="0.35">
      <c r="A140" s="2">
        <v>138</v>
      </c>
      <c r="C140" s="2"/>
      <c r="D140" s="50"/>
      <c r="E140" s="51"/>
      <c r="F140" s="2" t="s">
        <v>1211</v>
      </c>
      <c r="G140" s="2" t="str">
        <f t="shared" si="2"/>
        <v>RESERVE4 :UINT := 138;</v>
      </c>
    </row>
    <row r="141" spans="1:7" x14ac:dyDescent="0.35">
      <c r="A141" s="2">
        <v>139</v>
      </c>
      <c r="C141" s="2"/>
      <c r="D141" s="50"/>
      <c r="E141" s="51"/>
      <c r="F141" s="2" t="s">
        <v>1212</v>
      </c>
      <c r="G141" s="2" t="str">
        <f t="shared" si="2"/>
        <v>RESERVE5 :UINT := 139;</v>
      </c>
    </row>
    <row r="142" spans="1:7" x14ac:dyDescent="0.35">
      <c r="A142" s="2">
        <v>140</v>
      </c>
      <c r="C142" s="2"/>
      <c r="D142" s="50"/>
      <c r="E142" s="51"/>
      <c r="F142" s="2" t="s">
        <v>1213</v>
      </c>
      <c r="G142" s="2" t="str">
        <f t="shared" si="2"/>
        <v>RESERVE6 :UINT := 140;</v>
      </c>
    </row>
    <row r="143" spans="1:7" x14ac:dyDescent="0.35">
      <c r="A143" s="2">
        <v>141</v>
      </c>
      <c r="C143" s="2"/>
      <c r="D143" s="50"/>
      <c r="E143" s="51"/>
      <c r="F143" s="2" t="s">
        <v>1214</v>
      </c>
      <c r="G143" s="2" t="str">
        <f t="shared" si="2"/>
        <v>RESERVE7 :UINT := 141;</v>
      </c>
    </row>
    <row r="144" spans="1:7" x14ac:dyDescent="0.35">
      <c r="A144" s="2">
        <v>142</v>
      </c>
      <c r="C144" s="2"/>
      <c r="D144" s="50"/>
      <c r="E144" s="51"/>
      <c r="F144" s="2" t="s">
        <v>1215</v>
      </c>
      <c r="G144" s="2" t="str">
        <f t="shared" si="2"/>
        <v>RESERVE8 :UINT := 142;</v>
      </c>
    </row>
    <row r="145" spans="1:7" x14ac:dyDescent="0.35">
      <c r="A145" s="2">
        <v>143</v>
      </c>
      <c r="C145" s="2"/>
      <c r="D145" s="50"/>
      <c r="E145" s="51"/>
      <c r="F145" s="2" t="s">
        <v>1216</v>
      </c>
      <c r="G145" s="2" t="str">
        <f t="shared" si="2"/>
        <v>RESERVE9 :UINT := 143;</v>
      </c>
    </row>
    <row r="146" spans="1:7" x14ac:dyDescent="0.35">
      <c r="A146" s="2">
        <v>144</v>
      </c>
      <c r="C146" s="2"/>
      <c r="D146" s="50"/>
      <c r="E146" s="51"/>
      <c r="F146" s="2" t="s">
        <v>1217</v>
      </c>
      <c r="G146" s="2" t="str">
        <f t="shared" si="2"/>
        <v>RESERVE10 :UINT := 144;</v>
      </c>
    </row>
    <row r="147" spans="1:7" x14ac:dyDescent="0.35">
      <c r="A147" s="2">
        <v>145</v>
      </c>
      <c r="C147" s="2"/>
      <c r="D147" s="50"/>
      <c r="E147" s="51"/>
      <c r="F147" s="2" t="s">
        <v>1218</v>
      </c>
      <c r="G147" s="2" t="str">
        <f t="shared" si="2"/>
        <v>RESERVE11 :UINT := 145;</v>
      </c>
    </row>
    <row r="148" spans="1:7" x14ac:dyDescent="0.35">
      <c r="A148" s="2">
        <v>146</v>
      </c>
      <c r="C148" s="2"/>
      <c r="D148" s="50"/>
      <c r="E148" s="51"/>
      <c r="F148" s="2" t="s">
        <v>1219</v>
      </c>
      <c r="G148" s="2" t="str">
        <f t="shared" si="2"/>
        <v>RESERVE12 :UINT := 146;</v>
      </c>
    </row>
    <row r="149" spans="1:7" x14ac:dyDescent="0.35">
      <c r="A149" s="2">
        <v>147</v>
      </c>
      <c r="C149" s="2"/>
      <c r="D149" s="50"/>
      <c r="E149" s="51"/>
      <c r="F149" s="2" t="s">
        <v>1220</v>
      </c>
      <c r="G149" s="2" t="str">
        <f t="shared" si="2"/>
        <v>RESERVE13 :UINT := 147;</v>
      </c>
    </row>
    <row r="150" spans="1:7" x14ac:dyDescent="0.35">
      <c r="A150" s="2">
        <v>148</v>
      </c>
      <c r="C150" s="2"/>
      <c r="D150" s="50"/>
      <c r="E150" s="51"/>
      <c r="F150" s="2" t="s">
        <v>1221</v>
      </c>
      <c r="G150" s="2" t="str">
        <f t="shared" si="2"/>
        <v>RESERVE14 :UINT := 148;</v>
      </c>
    </row>
    <row r="151" spans="1:7" x14ac:dyDescent="0.35">
      <c r="A151" s="2">
        <v>149</v>
      </c>
      <c r="C151" s="2"/>
      <c r="D151" s="50"/>
      <c r="E151" s="51"/>
      <c r="F151" s="2" t="s">
        <v>1222</v>
      </c>
      <c r="G151" s="2" t="str">
        <f t="shared" si="2"/>
        <v>RESERVE15 :UINT := 149;</v>
      </c>
    </row>
    <row r="152" spans="1:7" x14ac:dyDescent="0.35">
      <c r="C152" s="2"/>
      <c r="D152" s="50"/>
      <c r="E152" s="51"/>
      <c r="F152" s="2"/>
    </row>
    <row r="153" spans="1:7" x14ac:dyDescent="0.35">
      <c r="C153" s="46" t="s">
        <v>1007</v>
      </c>
      <c r="D153" s="50"/>
      <c r="E153" s="51"/>
      <c r="F153" s="2"/>
    </row>
    <row r="154" spans="1:7" x14ac:dyDescent="0.35">
      <c r="A154" s="2">
        <v>150</v>
      </c>
      <c r="B154" s="2" t="s">
        <v>606</v>
      </c>
      <c r="E154" s="15" t="s">
        <v>1008</v>
      </c>
      <c r="F154" s="2" t="s">
        <v>1270</v>
      </c>
      <c r="G154" s="2" t="str">
        <f t="shared" ref="G154:G217" si="3">F154&amp;" :UINT := "&amp;A154&amp;";"</f>
        <v>TOGGLE_C_LOCAL :UINT := 150;</v>
      </c>
    </row>
    <row r="155" spans="1:7" x14ac:dyDescent="0.35">
      <c r="A155" s="2">
        <v>151</v>
      </c>
      <c r="B155" s="2" t="s">
        <v>606</v>
      </c>
      <c r="E155" s="15" t="s">
        <v>1009</v>
      </c>
      <c r="F155" s="2" t="s">
        <v>1271</v>
      </c>
      <c r="G155" s="2" t="str">
        <f t="shared" si="3"/>
        <v>TOGGLE_C_MANUAL :UINT := 151;</v>
      </c>
    </row>
    <row r="156" spans="1:7" x14ac:dyDescent="0.35">
      <c r="A156" s="2">
        <v>152</v>
      </c>
      <c r="B156" s="2" t="s">
        <v>606</v>
      </c>
      <c r="E156" s="15" t="s">
        <v>1010</v>
      </c>
      <c r="F156" s="2" t="s">
        <v>1272</v>
      </c>
      <c r="G156" s="2" t="str">
        <f t="shared" si="3"/>
        <v>TOGGLE_C_BLOCKED :UINT := 152;</v>
      </c>
    </row>
    <row r="157" spans="1:7" x14ac:dyDescent="0.35">
      <c r="A157" s="2">
        <v>153</v>
      </c>
      <c r="B157" s="2" t="s">
        <v>606</v>
      </c>
      <c r="E157" s="15" t="s">
        <v>1012</v>
      </c>
      <c r="F157" s="2" t="s">
        <v>1273</v>
      </c>
      <c r="G157" s="2" t="str">
        <f t="shared" si="3"/>
        <v>TOGGLE_C_ARZ_CLOSE :UINT := 153;</v>
      </c>
    </row>
    <row r="158" spans="1:7" x14ac:dyDescent="0.35">
      <c r="A158" s="2">
        <v>154</v>
      </c>
      <c r="B158" s="2" t="s">
        <v>217</v>
      </c>
      <c r="E158" s="15" t="s">
        <v>1016</v>
      </c>
      <c r="F158" s="2" t="s">
        <v>1274</v>
      </c>
      <c r="G158" s="2" t="str">
        <f t="shared" si="3"/>
        <v>TOGGLE_E_SH_MODE :UINT := 154;</v>
      </c>
    </row>
    <row r="159" spans="1:7" x14ac:dyDescent="0.35">
      <c r="A159" s="2">
        <v>155</v>
      </c>
      <c r="B159" s="2" t="s">
        <v>216</v>
      </c>
      <c r="E159" s="15" t="s">
        <v>1022</v>
      </c>
      <c r="F159" s="2" t="s">
        <v>1275</v>
      </c>
      <c r="G159" s="2" t="str">
        <f t="shared" si="3"/>
        <v>TOGGLE_E_GV_MODE :UINT := 155;</v>
      </c>
    </row>
    <row r="160" spans="1:7" x14ac:dyDescent="0.35">
      <c r="A160" s="2">
        <v>156</v>
      </c>
      <c r="B160" s="2" t="s">
        <v>216</v>
      </c>
      <c r="E160" s="15" t="s">
        <v>1023</v>
      </c>
      <c r="F160" s="2" t="s">
        <v>1276</v>
      </c>
      <c r="G160" s="2" t="str">
        <f t="shared" si="3"/>
        <v>TOGGLE_E_GV_DRIVE_PREF :UINT := 156;</v>
      </c>
    </row>
    <row r="161" spans="1:7" x14ac:dyDescent="0.35">
      <c r="A161" s="2">
        <v>157</v>
      </c>
      <c r="B161" s="2" t="s">
        <v>220</v>
      </c>
      <c r="E161" s="15" t="s">
        <v>1031</v>
      </c>
      <c r="F161" s="2" t="s">
        <v>1277</v>
      </c>
      <c r="G161" s="2" t="str">
        <f t="shared" si="3"/>
        <v>TOGGLE_E_OS_MODE :UINT := 157;</v>
      </c>
    </row>
    <row r="162" spans="1:7" x14ac:dyDescent="0.35">
      <c r="A162" s="2">
        <v>158</v>
      </c>
      <c r="B162" s="2" t="s">
        <v>220</v>
      </c>
      <c r="E162" s="15" t="s">
        <v>1032</v>
      </c>
      <c r="F162" s="2" t="s">
        <v>1278</v>
      </c>
      <c r="G162" s="2" t="str">
        <f t="shared" si="3"/>
        <v>TOGGLE_E_OS_PUMP_PREF :UINT := 158;</v>
      </c>
    </row>
    <row r="163" spans="1:7" x14ac:dyDescent="0.35">
      <c r="A163" s="2">
        <v>159</v>
      </c>
      <c r="B163" s="2" t="s">
        <v>221</v>
      </c>
      <c r="E163" s="15" t="s">
        <v>1049</v>
      </c>
      <c r="F163" s="2" t="s">
        <v>1279</v>
      </c>
      <c r="G163" s="2" t="str">
        <f t="shared" si="3"/>
        <v>TOGGLE_E_WS_MODE :UINT := 159;</v>
      </c>
    </row>
    <row r="164" spans="1:7" x14ac:dyDescent="0.35">
      <c r="A164" s="2">
        <v>160</v>
      </c>
      <c r="B164" s="2" t="s">
        <v>221</v>
      </c>
      <c r="E164" s="15" t="s">
        <v>1050</v>
      </c>
      <c r="F164" s="2" t="s">
        <v>1280</v>
      </c>
      <c r="G164" s="2" t="str">
        <f t="shared" si="3"/>
        <v>TOGGLE_E_WS_PUMP_PREF :UINT := 160;</v>
      </c>
    </row>
    <row r="165" spans="1:7" x14ac:dyDescent="0.35">
      <c r="A165" s="2">
        <v>161</v>
      </c>
      <c r="B165" s="2" t="s">
        <v>222</v>
      </c>
      <c r="E165" s="15" t="s">
        <v>1059</v>
      </c>
      <c r="F165" s="2" t="s">
        <v>1281</v>
      </c>
      <c r="G165" s="2" t="str">
        <f t="shared" si="3"/>
        <v>TOGGLE_E_REC_MODE :UINT := 161;</v>
      </c>
    </row>
    <row r="166" spans="1:7" x14ac:dyDescent="0.35">
      <c r="A166" s="2">
        <v>162</v>
      </c>
      <c r="B166" s="2" t="s">
        <v>222</v>
      </c>
      <c r="E166" s="15" t="s">
        <v>1060</v>
      </c>
      <c r="F166" s="2" t="s">
        <v>1282</v>
      </c>
      <c r="G166" s="2" t="str">
        <f t="shared" si="3"/>
        <v>TOGGLE_E_REC_PUMP_PREF :UINT := 162;</v>
      </c>
    </row>
    <row r="167" spans="1:7" x14ac:dyDescent="0.35">
      <c r="A167" s="2">
        <v>163</v>
      </c>
      <c r="B167" s="2" t="s">
        <v>222</v>
      </c>
      <c r="E167" s="15" t="s">
        <v>1065</v>
      </c>
      <c r="F167" s="2" t="s">
        <v>1283</v>
      </c>
      <c r="G167" s="2" t="str">
        <f t="shared" si="3"/>
        <v>TOGGLE_N_REC_MANUAL :UINT := 163;</v>
      </c>
    </row>
    <row r="168" spans="1:7" x14ac:dyDescent="0.35">
      <c r="A168" s="2">
        <v>164</v>
      </c>
      <c r="B168" s="2" t="s">
        <v>223</v>
      </c>
      <c r="E168" s="15" t="s">
        <v>1074</v>
      </c>
      <c r="F168" s="2" t="s">
        <v>1284</v>
      </c>
      <c r="G168" s="2" t="str">
        <f t="shared" si="3"/>
        <v>TOGGLE_E_VENT_MODE :UINT := 164;</v>
      </c>
    </row>
    <row r="169" spans="1:7" x14ac:dyDescent="0.35">
      <c r="A169" s="2">
        <v>165</v>
      </c>
      <c r="B169" s="2" t="s">
        <v>223</v>
      </c>
      <c r="E169" s="15" t="s">
        <v>1289</v>
      </c>
      <c r="F169" s="2" t="s">
        <v>1285</v>
      </c>
      <c r="G169" s="2" t="str">
        <f t="shared" si="3"/>
        <v>TOGGLE_N_VENT_MANUAL :UINT := 165;</v>
      </c>
    </row>
    <row r="170" spans="1:7" x14ac:dyDescent="0.35">
      <c r="A170" s="2">
        <v>166</v>
      </c>
      <c r="B170" s="2" t="s">
        <v>223</v>
      </c>
      <c r="E170" s="15" t="s">
        <v>1290</v>
      </c>
      <c r="F170" s="2" t="s">
        <v>1286</v>
      </c>
      <c r="G170" s="2" t="str">
        <f t="shared" si="3"/>
        <v>TOGGLE_N_VENT_SUMMER :UINT := 166;</v>
      </c>
    </row>
    <row r="171" spans="1:7" x14ac:dyDescent="0.35">
      <c r="A171" s="2">
        <v>167</v>
      </c>
      <c r="B171" s="2" t="s">
        <v>227</v>
      </c>
      <c r="E171" s="15" t="s">
        <v>1085</v>
      </c>
      <c r="F171" s="2" t="s">
        <v>1287</v>
      </c>
      <c r="G171" s="2" t="str">
        <f t="shared" si="3"/>
        <v>TOGGLE_E_DC_CONV1_MODE :UINT := 167;</v>
      </c>
    </row>
    <row r="172" spans="1:7" ht="15" thickBot="1" x14ac:dyDescent="0.4">
      <c r="A172" s="2">
        <v>168</v>
      </c>
      <c r="B172" s="27" t="s">
        <v>227</v>
      </c>
      <c r="E172" s="33" t="s">
        <v>1086</v>
      </c>
      <c r="F172" s="27" t="s">
        <v>1288</v>
      </c>
      <c r="G172" s="2" t="str">
        <f t="shared" si="3"/>
        <v>TOGGLE_E_DC_CONV2_MODE :UINT := 168;</v>
      </c>
    </row>
    <row r="173" spans="1:7" x14ac:dyDescent="0.35">
      <c r="A173" s="2">
        <v>169</v>
      </c>
      <c r="B173" s="2" t="s">
        <v>606</v>
      </c>
      <c r="E173" s="55"/>
      <c r="F173" s="2" t="s">
        <v>851</v>
      </c>
      <c r="G173" s="2" t="str">
        <f t="shared" si="3"/>
        <v>RESERVE :UINT := 169;</v>
      </c>
    </row>
    <row r="174" spans="1:7" x14ac:dyDescent="0.35">
      <c r="A174" s="2">
        <v>170</v>
      </c>
      <c r="B174" s="2" t="s">
        <v>606</v>
      </c>
      <c r="E174" s="15" t="s">
        <v>1011</v>
      </c>
      <c r="F174" s="2" t="s">
        <v>945</v>
      </c>
      <c r="G174" s="2" t="str">
        <f t="shared" si="3"/>
        <v>BTN_C_EMER_STOP_OK :UINT := 170;</v>
      </c>
    </row>
    <row r="175" spans="1:7" x14ac:dyDescent="0.35">
      <c r="A175" s="2">
        <v>171</v>
      </c>
      <c r="B175" s="2" t="s">
        <v>606</v>
      </c>
      <c r="E175" s="15" t="s">
        <v>1013</v>
      </c>
      <c r="F175" s="2" t="s">
        <v>946</v>
      </c>
      <c r="G175" s="2" t="str">
        <f t="shared" si="3"/>
        <v>BTN_C_START :UINT := 171;</v>
      </c>
    </row>
    <row r="176" spans="1:7" x14ac:dyDescent="0.35">
      <c r="A176" s="2">
        <v>172</v>
      </c>
      <c r="B176" s="2" t="s">
        <v>606</v>
      </c>
      <c r="E176" s="15" t="s">
        <v>1014</v>
      </c>
      <c r="F176" s="2" t="s">
        <v>947</v>
      </c>
      <c r="G176" s="2" t="str">
        <f t="shared" si="3"/>
        <v>BTN_C_STOP :UINT := 172;</v>
      </c>
    </row>
    <row r="177" spans="1:7" ht="15" thickBot="1" x14ac:dyDescent="0.4">
      <c r="A177" s="2">
        <v>173</v>
      </c>
      <c r="B177" s="27" t="s">
        <v>606</v>
      </c>
      <c r="E177" s="33" t="s">
        <v>1015</v>
      </c>
      <c r="F177" s="2" t="s">
        <v>948</v>
      </c>
      <c r="G177" s="2" t="str">
        <f t="shared" si="3"/>
        <v>BTN_C_RESET :UINT := 173;</v>
      </c>
    </row>
    <row r="178" spans="1:7" x14ac:dyDescent="0.35">
      <c r="A178" s="2">
        <v>174</v>
      </c>
      <c r="B178" s="2" t="s">
        <v>217</v>
      </c>
      <c r="E178" s="15" t="s">
        <v>1017</v>
      </c>
      <c r="F178" s="2" t="s">
        <v>949</v>
      </c>
      <c r="G178" s="2" t="str">
        <f t="shared" si="3"/>
        <v>BTN_E_SH_RELEASE :UINT := 174;</v>
      </c>
    </row>
    <row r="179" spans="1:7" x14ac:dyDescent="0.35">
      <c r="A179" s="2">
        <v>175</v>
      </c>
      <c r="B179" s="2" t="s">
        <v>217</v>
      </c>
      <c r="E179" s="15" t="s">
        <v>1018</v>
      </c>
      <c r="F179" s="2" t="s">
        <v>950</v>
      </c>
      <c r="G179" s="2" t="str">
        <f t="shared" si="3"/>
        <v>BTN_E_SH_BRAKE :UINT := 175;</v>
      </c>
    </row>
    <row r="180" spans="1:7" x14ac:dyDescent="0.35">
      <c r="A180" s="2">
        <v>176</v>
      </c>
      <c r="B180" s="2" t="s">
        <v>217</v>
      </c>
      <c r="E180" s="15" t="s">
        <v>1019</v>
      </c>
      <c r="F180" s="2" t="s">
        <v>951</v>
      </c>
      <c r="G180" s="2" t="str">
        <f t="shared" si="3"/>
        <v>BTN_E_SH_UZ_DISABLE :UINT := 176;</v>
      </c>
    </row>
    <row r="181" spans="1:7" x14ac:dyDescent="0.35">
      <c r="A181" s="2">
        <v>177</v>
      </c>
      <c r="B181" s="2" t="s">
        <v>217</v>
      </c>
      <c r="E181" s="15" t="s">
        <v>1020</v>
      </c>
      <c r="F181" s="2" t="s">
        <v>952</v>
      </c>
      <c r="G181" s="2" t="str">
        <f t="shared" si="3"/>
        <v>BTN_N_SH_UNBLOCK :UINT := 177;</v>
      </c>
    </row>
    <row r="182" spans="1:7" ht="15" thickBot="1" x14ac:dyDescent="0.4">
      <c r="A182" s="2">
        <v>178</v>
      </c>
      <c r="B182" s="27" t="s">
        <v>217</v>
      </c>
      <c r="E182" s="33" t="s">
        <v>1021</v>
      </c>
      <c r="F182" s="2" t="s">
        <v>953</v>
      </c>
      <c r="G182" s="2" t="str">
        <f t="shared" si="3"/>
        <v>BTN_N_SH_BLOCK :UINT := 178;</v>
      </c>
    </row>
    <row r="183" spans="1:7" x14ac:dyDescent="0.35">
      <c r="A183" s="2">
        <v>179</v>
      </c>
      <c r="B183" s="2" t="s">
        <v>216</v>
      </c>
      <c r="E183" s="15" t="s">
        <v>1024</v>
      </c>
      <c r="F183" s="2" t="s">
        <v>954</v>
      </c>
      <c r="G183" s="2" t="str">
        <f t="shared" si="3"/>
        <v>BTN_E_GV_OPEN :UINT := 179;</v>
      </c>
    </row>
    <row r="184" spans="1:7" x14ac:dyDescent="0.35">
      <c r="A184" s="2">
        <v>180</v>
      </c>
      <c r="B184" s="2" t="s">
        <v>216</v>
      </c>
      <c r="E184" s="15" t="s">
        <v>1025</v>
      </c>
      <c r="F184" s="2" t="s">
        <v>955</v>
      </c>
      <c r="G184" s="2" t="str">
        <f t="shared" si="3"/>
        <v>BTN_E_GV_CLOSE :UINT := 180;</v>
      </c>
    </row>
    <row r="185" spans="1:7" x14ac:dyDescent="0.35">
      <c r="A185" s="2">
        <v>181</v>
      </c>
      <c r="B185" s="2" t="s">
        <v>216</v>
      </c>
      <c r="E185" s="15" t="s">
        <v>1026</v>
      </c>
      <c r="F185" s="2" t="s">
        <v>956</v>
      </c>
      <c r="G185" s="2" t="str">
        <f t="shared" si="3"/>
        <v>BTN_E_GV_STOP :UINT := 181;</v>
      </c>
    </row>
    <row r="186" spans="1:7" x14ac:dyDescent="0.35">
      <c r="A186" s="2">
        <v>182</v>
      </c>
      <c r="B186" s="2" t="s">
        <v>216</v>
      </c>
      <c r="E186" s="15" t="s">
        <v>1027</v>
      </c>
      <c r="F186" s="2" t="s">
        <v>957</v>
      </c>
      <c r="G186" s="2" t="str">
        <f t="shared" si="3"/>
        <v>BTN_N_GV_OPEN :UINT := 182;</v>
      </c>
    </row>
    <row r="187" spans="1:7" x14ac:dyDescent="0.35">
      <c r="A187" s="2">
        <v>183</v>
      </c>
      <c r="B187" s="2" t="s">
        <v>216</v>
      </c>
      <c r="E187" s="15" t="s">
        <v>1028</v>
      </c>
      <c r="F187" s="2" t="s">
        <v>958</v>
      </c>
      <c r="G187" s="2" t="str">
        <f t="shared" si="3"/>
        <v>BTN_N_GV_CLOSE :UINT := 183;</v>
      </c>
    </row>
    <row r="188" spans="1:7" x14ac:dyDescent="0.35">
      <c r="A188" s="2">
        <v>184</v>
      </c>
      <c r="B188" s="2" t="s">
        <v>216</v>
      </c>
      <c r="E188" s="15" t="s">
        <v>1029</v>
      </c>
      <c r="F188" s="2" t="s">
        <v>959</v>
      </c>
      <c r="G188" s="2" t="str">
        <f t="shared" si="3"/>
        <v>BTN_N_ACT_UNBLOCK :UINT := 184;</v>
      </c>
    </row>
    <row r="189" spans="1:7" ht="15" thickBot="1" x14ac:dyDescent="0.4">
      <c r="A189" s="2">
        <v>185</v>
      </c>
      <c r="B189" s="27" t="s">
        <v>216</v>
      </c>
      <c r="E189" s="33" t="s">
        <v>1030</v>
      </c>
      <c r="F189" s="2" t="s">
        <v>960</v>
      </c>
      <c r="G189" s="2" t="str">
        <f t="shared" si="3"/>
        <v>BTN_N_ACT_BLOCK :UINT := 185;</v>
      </c>
    </row>
    <row r="190" spans="1:7" x14ac:dyDescent="0.35">
      <c r="A190" s="2">
        <v>186</v>
      </c>
      <c r="B190" s="2" t="s">
        <v>220</v>
      </c>
      <c r="E190" s="15" t="s">
        <v>1033</v>
      </c>
      <c r="F190" s="2" t="s">
        <v>961</v>
      </c>
      <c r="G190" s="2" t="str">
        <f t="shared" si="3"/>
        <v>BTN_E_OS_PUMP1_ENABLE :UINT := 186;</v>
      </c>
    </row>
    <row r="191" spans="1:7" x14ac:dyDescent="0.35">
      <c r="A191" s="2">
        <v>187</v>
      </c>
      <c r="B191" s="2" t="s">
        <v>220</v>
      </c>
      <c r="E191" s="15" t="s">
        <v>1034</v>
      </c>
      <c r="F191" s="2" t="s">
        <v>962</v>
      </c>
      <c r="G191" s="2" t="str">
        <f t="shared" si="3"/>
        <v>BTN_E_OS_PUMP1_DISABLE :UINT := 187;</v>
      </c>
    </row>
    <row r="192" spans="1:7" x14ac:dyDescent="0.35">
      <c r="A192" s="2">
        <v>188</v>
      </c>
      <c r="B192" s="2" t="s">
        <v>220</v>
      </c>
      <c r="E192" s="15" t="s">
        <v>1035</v>
      </c>
      <c r="F192" s="2" t="s">
        <v>963</v>
      </c>
      <c r="G192" s="2" t="str">
        <f t="shared" si="3"/>
        <v>BTN_E_OS_PUMP2_ENABLE :UINT := 188;</v>
      </c>
    </row>
    <row r="193" spans="1:7" x14ac:dyDescent="0.35">
      <c r="A193" s="2">
        <v>189</v>
      </c>
      <c r="B193" s="2" t="s">
        <v>220</v>
      </c>
      <c r="E193" s="15" t="s">
        <v>1036</v>
      </c>
      <c r="F193" s="2" t="s">
        <v>964</v>
      </c>
      <c r="G193" s="2" t="str">
        <f t="shared" si="3"/>
        <v>BTN_E_OS_PUMP2_DISABLE :UINT := 189;</v>
      </c>
    </row>
    <row r="194" spans="1:7" x14ac:dyDescent="0.35">
      <c r="A194" s="2">
        <v>190</v>
      </c>
      <c r="B194" s="2" t="s">
        <v>220</v>
      </c>
      <c r="E194" s="15" t="s">
        <v>1037</v>
      </c>
      <c r="F194" s="2" t="s">
        <v>965</v>
      </c>
      <c r="G194" s="2" t="str">
        <f t="shared" si="3"/>
        <v>BTN_E_OS_VAL_OPEN :UINT := 190;</v>
      </c>
    </row>
    <row r="195" spans="1:7" x14ac:dyDescent="0.35">
      <c r="A195" s="2">
        <v>191</v>
      </c>
      <c r="B195" s="2" t="s">
        <v>220</v>
      </c>
      <c r="E195" s="15" t="s">
        <v>1038</v>
      </c>
      <c r="F195" s="2" t="s">
        <v>966</v>
      </c>
      <c r="G195" s="2" t="str">
        <f t="shared" si="3"/>
        <v>BTN_E_OS_VAL_CLOSE :UINT := 191;</v>
      </c>
    </row>
    <row r="196" spans="1:7" x14ac:dyDescent="0.35">
      <c r="A196" s="2">
        <v>192</v>
      </c>
      <c r="B196" s="2" t="s">
        <v>220</v>
      </c>
      <c r="E196" s="15" t="s">
        <v>1039</v>
      </c>
      <c r="F196" s="2" t="s">
        <v>967</v>
      </c>
      <c r="G196" s="2" t="str">
        <f t="shared" si="3"/>
        <v>BTN_E_OS_HEATING_ENABLE :UINT := 192;</v>
      </c>
    </row>
    <row r="197" spans="1:7" x14ac:dyDescent="0.35">
      <c r="A197" s="2">
        <v>193</v>
      </c>
      <c r="B197" s="2" t="s">
        <v>220</v>
      </c>
      <c r="E197" s="15" t="s">
        <v>1040</v>
      </c>
      <c r="F197" s="2" t="s">
        <v>968</v>
      </c>
      <c r="G197" s="2" t="str">
        <f t="shared" si="3"/>
        <v>BTN_E_OS_HEATING_DISABLE :UINT := 193;</v>
      </c>
    </row>
    <row r="198" spans="1:7" x14ac:dyDescent="0.35">
      <c r="A198" s="2">
        <v>194</v>
      </c>
      <c r="B198" s="2" t="s">
        <v>220</v>
      </c>
      <c r="E198" s="15" t="s">
        <v>1041</v>
      </c>
      <c r="F198" s="2" t="s">
        <v>969</v>
      </c>
      <c r="G198" s="2" t="str">
        <f t="shared" si="3"/>
        <v>BTN_N_OS_PUMP1_ENABLE :UINT := 194;</v>
      </c>
    </row>
    <row r="199" spans="1:7" x14ac:dyDescent="0.35">
      <c r="A199" s="2">
        <v>195</v>
      </c>
      <c r="B199" s="2" t="s">
        <v>220</v>
      </c>
      <c r="E199" s="15" t="s">
        <v>1042</v>
      </c>
      <c r="F199" s="2" t="s">
        <v>970</v>
      </c>
      <c r="G199" s="2" t="str">
        <f t="shared" si="3"/>
        <v>BTN_N_OS_PUMP1_DISABLE :UINT := 195;</v>
      </c>
    </row>
    <row r="200" spans="1:7" x14ac:dyDescent="0.35">
      <c r="A200" s="2">
        <v>196</v>
      </c>
      <c r="B200" s="2" t="s">
        <v>220</v>
      </c>
      <c r="E200" s="15" t="s">
        <v>1043</v>
      </c>
      <c r="F200" s="2" t="s">
        <v>971</v>
      </c>
      <c r="G200" s="2" t="str">
        <f t="shared" si="3"/>
        <v>BTN_N_OS_PUMP2_ENABLE :UINT := 196;</v>
      </c>
    </row>
    <row r="201" spans="1:7" x14ac:dyDescent="0.35">
      <c r="A201" s="2">
        <v>197</v>
      </c>
      <c r="B201" s="2" t="s">
        <v>220</v>
      </c>
      <c r="E201" s="15" t="s">
        <v>1044</v>
      </c>
      <c r="F201" s="2" t="s">
        <v>972</v>
      </c>
      <c r="G201" s="2" t="str">
        <f t="shared" si="3"/>
        <v>BTN_N_OS_PUMP2_DISABLE :UINT := 197;</v>
      </c>
    </row>
    <row r="202" spans="1:7" x14ac:dyDescent="0.35">
      <c r="A202" s="2">
        <v>198</v>
      </c>
      <c r="B202" s="2" t="s">
        <v>220</v>
      </c>
      <c r="E202" s="15" t="s">
        <v>1045</v>
      </c>
      <c r="F202" s="2" t="s">
        <v>973</v>
      </c>
      <c r="G202" s="2" t="str">
        <f t="shared" si="3"/>
        <v>BTN_N_OS_VAL_OPEN :UINT := 198;</v>
      </c>
    </row>
    <row r="203" spans="1:7" x14ac:dyDescent="0.35">
      <c r="A203" s="2">
        <v>199</v>
      </c>
      <c r="B203" s="2" t="s">
        <v>220</v>
      </c>
      <c r="E203" s="15" t="s">
        <v>1046</v>
      </c>
      <c r="F203" s="2" t="s">
        <v>974</v>
      </c>
      <c r="G203" s="2" t="str">
        <f t="shared" si="3"/>
        <v>BTN_N_OS_VAL_CLOSE :UINT := 199;</v>
      </c>
    </row>
    <row r="204" spans="1:7" x14ac:dyDescent="0.35">
      <c r="A204" s="2">
        <v>200</v>
      </c>
      <c r="B204" s="2" t="s">
        <v>220</v>
      </c>
      <c r="E204" s="15" t="s">
        <v>1047</v>
      </c>
      <c r="F204" s="2" t="s">
        <v>975</v>
      </c>
      <c r="G204" s="2" t="str">
        <f t="shared" si="3"/>
        <v>BTN_N_OS_HEAT_ENABLE :UINT := 200;</v>
      </c>
    </row>
    <row r="205" spans="1:7" ht="15" thickBot="1" x14ac:dyDescent="0.4">
      <c r="A205" s="2">
        <v>201</v>
      </c>
      <c r="B205" s="27" t="s">
        <v>220</v>
      </c>
      <c r="E205" s="33" t="s">
        <v>1048</v>
      </c>
      <c r="F205" s="2" t="s">
        <v>976</v>
      </c>
      <c r="G205" s="2" t="str">
        <f t="shared" si="3"/>
        <v>BTN_N_OS_HEAT_DISABLE :UINT := 201;</v>
      </c>
    </row>
    <row r="206" spans="1:7" x14ac:dyDescent="0.35">
      <c r="A206" s="2">
        <v>202</v>
      </c>
      <c r="B206" s="2" t="s">
        <v>221</v>
      </c>
      <c r="E206" s="15" t="s">
        <v>1051</v>
      </c>
      <c r="F206" s="2" t="s">
        <v>977</v>
      </c>
      <c r="G206" s="2" t="str">
        <f t="shared" si="3"/>
        <v>BTN_E_WS_PUMP1_ENABLE :UINT := 202;</v>
      </c>
    </row>
    <row r="207" spans="1:7" x14ac:dyDescent="0.35">
      <c r="A207" s="2">
        <v>203</v>
      </c>
      <c r="B207" s="2" t="s">
        <v>221</v>
      </c>
      <c r="E207" s="15" t="s">
        <v>1052</v>
      </c>
      <c r="F207" s="2" t="s">
        <v>978</v>
      </c>
      <c r="G207" s="2" t="str">
        <f t="shared" si="3"/>
        <v>BTN_E_WS_PUMP1_DISABLE :UINT := 203;</v>
      </c>
    </row>
    <row r="208" spans="1:7" x14ac:dyDescent="0.35">
      <c r="A208" s="2">
        <v>204</v>
      </c>
      <c r="B208" s="2" t="s">
        <v>221</v>
      </c>
      <c r="E208" s="15" t="s">
        <v>1053</v>
      </c>
      <c r="F208" s="2" t="s">
        <v>979</v>
      </c>
      <c r="G208" s="2" t="str">
        <f t="shared" si="3"/>
        <v>BTN_E_WS_PUMP2_ENABLE :UINT := 204;</v>
      </c>
    </row>
    <row r="209" spans="1:7" x14ac:dyDescent="0.35">
      <c r="A209" s="2">
        <v>205</v>
      </c>
      <c r="B209" s="2" t="s">
        <v>221</v>
      </c>
      <c r="E209" s="15" t="s">
        <v>1054</v>
      </c>
      <c r="F209" s="2" t="s">
        <v>980</v>
      </c>
      <c r="G209" s="2" t="str">
        <f t="shared" si="3"/>
        <v>BTN_E_WS_PUMP2_DISABLE :UINT := 205;</v>
      </c>
    </row>
    <row r="210" spans="1:7" x14ac:dyDescent="0.35">
      <c r="A210" s="2">
        <v>206</v>
      </c>
      <c r="B210" s="2" t="s">
        <v>221</v>
      </c>
      <c r="E210" s="15" t="s">
        <v>1055</v>
      </c>
      <c r="F210" s="2" t="s">
        <v>981</v>
      </c>
      <c r="G210" s="2" t="str">
        <f t="shared" si="3"/>
        <v>BTN_N_WS_PUMP1_ENABLE :UINT := 206;</v>
      </c>
    </row>
    <row r="211" spans="1:7" x14ac:dyDescent="0.35">
      <c r="A211" s="2">
        <v>207</v>
      </c>
      <c r="B211" s="2" t="s">
        <v>221</v>
      </c>
      <c r="E211" s="15" t="s">
        <v>1056</v>
      </c>
      <c r="F211" s="2" t="s">
        <v>982</v>
      </c>
      <c r="G211" s="2" t="str">
        <f t="shared" si="3"/>
        <v>BTN_N_WS_PUMP1_DISABLE :UINT := 207;</v>
      </c>
    </row>
    <row r="212" spans="1:7" x14ac:dyDescent="0.35">
      <c r="A212" s="2">
        <v>208</v>
      </c>
      <c r="B212" s="2" t="s">
        <v>221</v>
      </c>
      <c r="E212" s="15" t="s">
        <v>1057</v>
      </c>
      <c r="F212" s="2" t="s">
        <v>983</v>
      </c>
      <c r="G212" s="2" t="str">
        <f t="shared" si="3"/>
        <v>BTN_N_WS_PUMP2_ENABLE :UINT := 208;</v>
      </c>
    </row>
    <row r="213" spans="1:7" ht="15" thickBot="1" x14ac:dyDescent="0.4">
      <c r="A213" s="2">
        <v>209</v>
      </c>
      <c r="B213" s="27" t="s">
        <v>221</v>
      </c>
      <c r="E213" s="33" t="s">
        <v>1058</v>
      </c>
      <c r="F213" s="2" t="s">
        <v>984</v>
      </c>
      <c r="G213" s="2" t="str">
        <f t="shared" si="3"/>
        <v>BTN_N_WS_PUMP2_DISABLE :UINT := 209;</v>
      </c>
    </row>
    <row r="214" spans="1:7" x14ac:dyDescent="0.35">
      <c r="A214" s="2">
        <v>210</v>
      </c>
      <c r="B214" s="2" t="s">
        <v>222</v>
      </c>
      <c r="E214" s="15" t="s">
        <v>1061</v>
      </c>
      <c r="F214" s="2" t="s">
        <v>985</v>
      </c>
      <c r="G214" s="2" t="str">
        <f t="shared" si="3"/>
        <v>BTN_E_REC_PUMP1_ENABLE :UINT := 210;</v>
      </c>
    </row>
    <row r="215" spans="1:7" x14ac:dyDescent="0.35">
      <c r="A215" s="2">
        <v>211</v>
      </c>
      <c r="B215" s="2" t="s">
        <v>222</v>
      </c>
      <c r="E215" s="15" t="s">
        <v>1062</v>
      </c>
      <c r="F215" s="2" t="s">
        <v>986</v>
      </c>
      <c r="G215" s="2" t="str">
        <f t="shared" si="3"/>
        <v>BTN_E_REC_PUMP1_DISABLE :UINT := 211;</v>
      </c>
    </row>
    <row r="216" spans="1:7" x14ac:dyDescent="0.35">
      <c r="A216" s="2">
        <v>212</v>
      </c>
      <c r="B216" s="2" t="s">
        <v>222</v>
      </c>
      <c r="E216" s="15" t="s">
        <v>1063</v>
      </c>
      <c r="F216" s="2" t="s">
        <v>987</v>
      </c>
      <c r="G216" s="2" t="str">
        <f t="shared" si="3"/>
        <v>BTN_E_REC_PUMP2_ENABLE :UINT := 212;</v>
      </c>
    </row>
    <row r="217" spans="1:7" x14ac:dyDescent="0.35">
      <c r="A217" s="2">
        <v>213</v>
      </c>
      <c r="B217" s="2" t="s">
        <v>222</v>
      </c>
      <c r="E217" s="15" t="s">
        <v>1064</v>
      </c>
      <c r="F217" s="2" t="s">
        <v>988</v>
      </c>
      <c r="G217" s="2" t="str">
        <f t="shared" si="3"/>
        <v>BTN_E_REC_PUMP2_DISABLE :UINT := 213;</v>
      </c>
    </row>
    <row r="218" spans="1:7" x14ac:dyDescent="0.35">
      <c r="A218" s="2">
        <v>214</v>
      </c>
      <c r="B218" s="2" t="s">
        <v>222</v>
      </c>
      <c r="E218" s="15" t="s">
        <v>1066</v>
      </c>
      <c r="F218" s="2" t="s">
        <v>989</v>
      </c>
      <c r="G218" s="2" t="str">
        <f t="shared" ref="G218:G235" si="4">F218&amp;" :UINT := "&amp;A218&amp;";"</f>
        <v>BTN_N_REC_PUMP1_ENABLE :UINT := 214;</v>
      </c>
    </row>
    <row r="219" spans="1:7" x14ac:dyDescent="0.35">
      <c r="A219" s="2">
        <v>215</v>
      </c>
      <c r="B219" s="2" t="s">
        <v>222</v>
      </c>
      <c r="E219" s="15" t="s">
        <v>1067</v>
      </c>
      <c r="F219" s="2" t="s">
        <v>990</v>
      </c>
      <c r="G219" s="2" t="str">
        <f t="shared" si="4"/>
        <v>BTN_N_REC_PUMP1_DISABLE :UINT := 215;</v>
      </c>
    </row>
    <row r="220" spans="1:7" x14ac:dyDescent="0.35">
      <c r="A220" s="2">
        <v>216</v>
      </c>
      <c r="B220" s="2" t="s">
        <v>222</v>
      </c>
      <c r="E220" s="15" t="s">
        <v>1068</v>
      </c>
      <c r="F220" s="2" t="s">
        <v>991</v>
      </c>
      <c r="G220" s="2" t="str">
        <f t="shared" si="4"/>
        <v>BTN_N_REC_PUMP2_ENABLE :UINT := 216;</v>
      </c>
    </row>
    <row r="221" spans="1:7" x14ac:dyDescent="0.35">
      <c r="A221" s="2">
        <v>217</v>
      </c>
      <c r="B221" s="2" t="s">
        <v>222</v>
      </c>
      <c r="E221" s="15" t="s">
        <v>1069</v>
      </c>
      <c r="F221" s="2" t="s">
        <v>992</v>
      </c>
      <c r="G221" s="2" t="str">
        <f t="shared" si="4"/>
        <v>BTN_N_REC_PUMP2_DISABLE :UINT := 217;</v>
      </c>
    </row>
    <row r="222" spans="1:7" x14ac:dyDescent="0.35">
      <c r="A222" s="2">
        <v>218</v>
      </c>
      <c r="B222" s="2" t="s">
        <v>222</v>
      </c>
      <c r="E222" s="15" t="s">
        <v>1070</v>
      </c>
      <c r="F222" s="2" t="s">
        <v>993</v>
      </c>
      <c r="G222" s="2" t="str">
        <f t="shared" si="4"/>
        <v>BTN_N_REC_OS_VAL_OPEN :UINT := 218;</v>
      </c>
    </row>
    <row r="223" spans="1:7" x14ac:dyDescent="0.35">
      <c r="A223" s="2">
        <v>219</v>
      </c>
      <c r="B223" s="2" t="s">
        <v>222</v>
      </c>
      <c r="E223" s="15" t="s">
        <v>1071</v>
      </c>
      <c r="F223" s="2" t="s">
        <v>994</v>
      </c>
      <c r="G223" s="2" t="str">
        <f t="shared" si="4"/>
        <v>BTN_N_REC_OS_VAL_CLOSE :UINT := 219;</v>
      </c>
    </row>
    <row r="224" spans="1:7" x14ac:dyDescent="0.35">
      <c r="A224" s="2">
        <v>220</v>
      </c>
      <c r="B224" s="2" t="s">
        <v>222</v>
      </c>
      <c r="E224" s="15" t="s">
        <v>1072</v>
      </c>
      <c r="F224" s="2" t="s">
        <v>995</v>
      </c>
      <c r="G224" s="2" t="str">
        <f t="shared" si="4"/>
        <v>BTN_N_REC_WS_VAL_OPEN :UINT := 220;</v>
      </c>
    </row>
    <row r="225" spans="1:7" ht="15" thickBot="1" x14ac:dyDescent="0.4">
      <c r="A225" s="2">
        <v>221</v>
      </c>
      <c r="B225" s="27" t="s">
        <v>222</v>
      </c>
      <c r="E225" s="33" t="s">
        <v>1073</v>
      </c>
      <c r="F225" s="2" t="s">
        <v>996</v>
      </c>
      <c r="G225" s="2" t="str">
        <f t="shared" si="4"/>
        <v>BTN_N_REC_WS_VAL_CLOSE :UINT := 221;</v>
      </c>
    </row>
    <row r="226" spans="1:7" x14ac:dyDescent="0.35">
      <c r="A226" s="2">
        <v>222</v>
      </c>
      <c r="B226" s="2" t="s">
        <v>223</v>
      </c>
      <c r="E226" s="15" t="s">
        <v>1075</v>
      </c>
      <c r="F226" s="2" t="s">
        <v>997</v>
      </c>
      <c r="G226" s="2" t="str">
        <f t="shared" si="4"/>
        <v>BTN_E_VENT_ENABLE :UINT := 222;</v>
      </c>
    </row>
    <row r="227" spans="1:7" x14ac:dyDescent="0.35">
      <c r="A227" s="2">
        <v>223</v>
      </c>
      <c r="B227" s="2" t="s">
        <v>223</v>
      </c>
      <c r="E227" s="15" t="s">
        <v>1076</v>
      </c>
      <c r="F227" s="2" t="s">
        <v>998</v>
      </c>
      <c r="G227" s="2" t="str">
        <f t="shared" si="4"/>
        <v>BTN_E_VENT_DISABLE :UINT := 223;</v>
      </c>
    </row>
    <row r="228" spans="1:7" x14ac:dyDescent="0.35">
      <c r="A228" s="2">
        <v>224</v>
      </c>
      <c r="B228" s="2" t="s">
        <v>223</v>
      </c>
      <c r="E228" s="15" t="s">
        <v>1077</v>
      </c>
      <c r="F228" s="2" t="s">
        <v>999</v>
      </c>
      <c r="G228" s="2" t="str">
        <f t="shared" si="4"/>
        <v>BTN_N_VENT_ENABLE :UINT := 224;</v>
      </c>
    </row>
    <row r="229" spans="1:7" x14ac:dyDescent="0.35">
      <c r="A229" s="2">
        <v>225</v>
      </c>
      <c r="B229" s="2" t="s">
        <v>223</v>
      </c>
      <c r="E229" s="15" t="s">
        <v>1078</v>
      </c>
      <c r="F229" s="2" t="s">
        <v>1000</v>
      </c>
      <c r="G229" s="2" t="str">
        <f t="shared" si="4"/>
        <v>BTN_N_VENT_DISABLE :UINT := 225;</v>
      </c>
    </row>
    <row r="230" spans="1:7" x14ac:dyDescent="0.35">
      <c r="A230" s="2">
        <v>226</v>
      </c>
      <c r="B230" s="2" t="s">
        <v>223</v>
      </c>
      <c r="E230" s="15" t="s">
        <v>1079</v>
      </c>
      <c r="F230" s="2" t="s">
        <v>1001</v>
      </c>
      <c r="G230" s="2" t="str">
        <f t="shared" si="4"/>
        <v>BTN_N_VENT_REC1_OPEN :UINT := 226;</v>
      </c>
    </row>
    <row r="231" spans="1:7" x14ac:dyDescent="0.35">
      <c r="A231" s="2">
        <v>227</v>
      </c>
      <c r="B231" s="2" t="s">
        <v>223</v>
      </c>
      <c r="E231" s="15" t="s">
        <v>1080</v>
      </c>
      <c r="F231" s="2" t="s">
        <v>1002</v>
      </c>
      <c r="G231" s="2" t="str">
        <f t="shared" si="4"/>
        <v>BTN_N_VENT_REC1_CLOSE :UINT := 227;</v>
      </c>
    </row>
    <row r="232" spans="1:7" x14ac:dyDescent="0.35">
      <c r="A232" s="2">
        <v>228</v>
      </c>
      <c r="B232" s="2" t="s">
        <v>223</v>
      </c>
      <c r="E232" s="15" t="s">
        <v>1081</v>
      </c>
      <c r="F232" s="2" t="s">
        <v>1003</v>
      </c>
      <c r="G232" s="2" t="str">
        <f t="shared" si="4"/>
        <v>BTN_N_VENT_REC2_OPEN :UINT := 228;</v>
      </c>
    </row>
    <row r="233" spans="1:7" x14ac:dyDescent="0.35">
      <c r="A233" s="2">
        <v>229</v>
      </c>
      <c r="B233" s="2" t="s">
        <v>223</v>
      </c>
      <c r="E233" s="15" t="s">
        <v>1082</v>
      </c>
      <c r="F233" s="2" t="s">
        <v>1004</v>
      </c>
      <c r="G233" s="2" t="str">
        <f t="shared" si="4"/>
        <v>BTN_N_VENT_REC2_CLOSE :UINT := 229;</v>
      </c>
    </row>
    <row r="234" spans="1:7" x14ac:dyDescent="0.35">
      <c r="A234" s="2">
        <v>230</v>
      </c>
      <c r="B234" s="2" t="s">
        <v>223</v>
      </c>
      <c r="E234" s="15" t="s">
        <v>1083</v>
      </c>
      <c r="F234" s="2" t="s">
        <v>1005</v>
      </c>
      <c r="G234" s="2" t="str">
        <f t="shared" si="4"/>
        <v>BTN_N_VENT_GEN_OPEN :UINT := 230;</v>
      </c>
    </row>
    <row r="235" spans="1:7" ht="15" thickBot="1" x14ac:dyDescent="0.4">
      <c r="A235" s="2">
        <v>231</v>
      </c>
      <c r="B235" s="27" t="s">
        <v>223</v>
      </c>
      <c r="E235" s="33" t="s">
        <v>1084</v>
      </c>
      <c r="F235" s="27" t="s">
        <v>1006</v>
      </c>
      <c r="G235" s="2" t="str">
        <f t="shared" si="4"/>
        <v>BTN_N_VENT_GEN_CLOSE :UINT := 231;</v>
      </c>
    </row>
    <row r="237" spans="1:7" x14ac:dyDescent="0.35">
      <c r="C237" s="46" t="s">
        <v>1146</v>
      </c>
    </row>
    <row r="238" spans="1:7" x14ac:dyDescent="0.35">
      <c r="A238" s="2">
        <v>0</v>
      </c>
      <c r="B238" s="2" t="s">
        <v>606</v>
      </c>
      <c r="E238" s="15" t="s">
        <v>1147</v>
      </c>
      <c r="F238" s="46" t="s">
        <v>1087</v>
      </c>
      <c r="G238" s="2" t="str">
        <f t="shared" ref="G238:G299" si="5">F238&amp;" :UINT := "&amp;A238&amp;";"</f>
        <v>HB_OPERATION_ALLOWED :UINT := 0;</v>
      </c>
    </row>
    <row r="239" spans="1:7" x14ac:dyDescent="0.35">
      <c r="A239" s="2">
        <v>1</v>
      </c>
      <c r="B239" s="2" t="s">
        <v>606</v>
      </c>
      <c r="E239" s="15" t="s">
        <v>1148</v>
      </c>
      <c r="F239" s="46" t="s">
        <v>1088</v>
      </c>
      <c r="G239" s="2" t="str">
        <f t="shared" si="5"/>
        <v>PS_OPERATION_ALLOWED :UINT := 1;</v>
      </c>
    </row>
    <row r="240" spans="1:7" x14ac:dyDescent="0.35">
      <c r="A240" s="2">
        <v>2</v>
      </c>
      <c r="B240" s="2" t="s">
        <v>606</v>
      </c>
      <c r="E240" s="15" t="s">
        <v>1149</v>
      </c>
      <c r="F240" s="2" t="s">
        <v>1089</v>
      </c>
      <c r="G240" s="2" t="str">
        <f t="shared" si="5"/>
        <v>ARZ_CLOSE :UINT := 2;</v>
      </c>
    </row>
    <row r="241" spans="1:7" x14ac:dyDescent="0.35">
      <c r="A241" s="2">
        <v>3</v>
      </c>
      <c r="B241" s="2" t="s">
        <v>606</v>
      </c>
      <c r="E241" s="52" t="s">
        <v>1150</v>
      </c>
      <c r="F241" s="2" t="s">
        <v>1090</v>
      </c>
      <c r="G241" s="2" t="str">
        <f t="shared" si="5"/>
        <v>РЕЗЕРВ :UINT := 3;</v>
      </c>
    </row>
    <row r="242" spans="1:7" ht="15" thickBot="1" x14ac:dyDescent="0.4">
      <c r="A242" s="2">
        <v>4</v>
      </c>
      <c r="B242" s="27" t="s">
        <v>606</v>
      </c>
      <c r="E242" s="53" t="s">
        <v>1151</v>
      </c>
      <c r="F242" s="2" t="s">
        <v>1090</v>
      </c>
      <c r="G242" s="2" t="str">
        <f t="shared" si="5"/>
        <v>РЕЗЕРВ :UINT := 4;</v>
      </c>
    </row>
    <row r="243" spans="1:7" x14ac:dyDescent="0.35">
      <c r="A243" s="2">
        <v>5</v>
      </c>
      <c r="B243" s="2" t="s">
        <v>240</v>
      </c>
      <c r="E243" s="15" t="s">
        <v>1152</v>
      </c>
      <c r="F243" s="46" t="s">
        <v>1091</v>
      </c>
      <c r="G243" s="2" t="str">
        <f t="shared" si="5"/>
        <v>PCC_NO_VOUT :UINT := 5;</v>
      </c>
    </row>
    <row r="244" spans="1:7" x14ac:dyDescent="0.35">
      <c r="A244" s="2">
        <v>6</v>
      </c>
      <c r="B244" s="2" t="s">
        <v>240</v>
      </c>
      <c r="E244" s="15" t="s">
        <v>1153</v>
      </c>
      <c r="F244" s="46" t="s">
        <v>1092</v>
      </c>
      <c r="G244" s="2" t="str">
        <f t="shared" si="5"/>
        <v>PCC_ENABLE_VENT :UINT := 6;</v>
      </c>
    </row>
    <row r="245" spans="1:7" x14ac:dyDescent="0.35">
      <c r="A245" s="2">
        <v>7</v>
      </c>
      <c r="B245" s="2" t="s">
        <v>240</v>
      </c>
      <c r="E245" s="15" t="s">
        <v>1154</v>
      </c>
      <c r="F245" s="46" t="s">
        <v>1093</v>
      </c>
      <c r="G245" s="2" t="str">
        <f t="shared" si="5"/>
        <v>PCC_MODE_SEQ :UINT := 7;</v>
      </c>
    </row>
    <row r="246" spans="1:7" x14ac:dyDescent="0.35">
      <c r="A246" s="2">
        <v>8</v>
      </c>
      <c r="B246" s="2" t="s">
        <v>240</v>
      </c>
      <c r="E246" s="15" t="s">
        <v>1155</v>
      </c>
      <c r="F246" s="46" t="s">
        <v>1094</v>
      </c>
      <c r="G246" s="2" t="str">
        <f t="shared" si="5"/>
        <v>PCC_MODE_PAR :UINT := 8;</v>
      </c>
    </row>
    <row r="247" spans="1:7" x14ac:dyDescent="0.35">
      <c r="A247" s="2">
        <v>9</v>
      </c>
      <c r="B247" s="2" t="s">
        <v>240</v>
      </c>
      <c r="E247" s="15" t="s">
        <v>1156</v>
      </c>
      <c r="F247" s="46" t="s">
        <v>1095</v>
      </c>
      <c r="G247" s="2" t="str">
        <f t="shared" si="5"/>
        <v>PCC_MODE_0 :UINT := 9;</v>
      </c>
    </row>
    <row r="248" spans="1:7" ht="15" thickBot="1" x14ac:dyDescent="0.4">
      <c r="A248" s="2">
        <v>10</v>
      </c>
      <c r="B248" s="27" t="s">
        <v>240</v>
      </c>
      <c r="E248" s="33" t="s">
        <v>1157</v>
      </c>
      <c r="F248" s="46" t="s">
        <v>1096</v>
      </c>
      <c r="G248" s="2" t="str">
        <f t="shared" si="5"/>
        <v>PCC_ENABLE_DISCH :UINT := 10;</v>
      </c>
    </row>
    <row r="249" spans="1:7" x14ac:dyDescent="0.35">
      <c r="A249" s="2">
        <v>11</v>
      </c>
      <c r="B249" s="2" t="s">
        <v>228</v>
      </c>
      <c r="E249" s="15" t="s">
        <v>1158</v>
      </c>
      <c r="F249" s="46" t="s">
        <v>1097</v>
      </c>
      <c r="G249" s="2" t="str">
        <f t="shared" si="5"/>
        <v>PCC_ALLOW_CB :UINT := 11;</v>
      </c>
    </row>
    <row r="250" spans="1:7" x14ac:dyDescent="0.35">
      <c r="A250" s="2">
        <v>12</v>
      </c>
      <c r="B250" s="2" t="s">
        <v>228</v>
      </c>
      <c r="E250" s="15" t="s">
        <v>1159</v>
      </c>
      <c r="F250" s="46" t="s">
        <v>1098</v>
      </c>
      <c r="G250" s="2" t="str">
        <f t="shared" si="5"/>
        <v>CB_CLOSE :UINT := 12;</v>
      </c>
    </row>
    <row r="251" spans="1:7" ht="15" thickBot="1" x14ac:dyDescent="0.4">
      <c r="A251" s="2">
        <v>13</v>
      </c>
      <c r="B251" s="27" t="s">
        <v>228</v>
      </c>
      <c r="E251" s="33" t="s">
        <v>1160</v>
      </c>
      <c r="F251" s="46" t="s">
        <v>1099</v>
      </c>
      <c r="G251" s="2" t="str">
        <f t="shared" si="5"/>
        <v>CB_OPEN :UINT := 13;</v>
      </c>
    </row>
    <row r="252" spans="1:7" x14ac:dyDescent="0.35">
      <c r="A252" s="2">
        <v>14</v>
      </c>
      <c r="B252" s="2" t="s">
        <v>216</v>
      </c>
      <c r="E252" s="15" t="s">
        <v>1161</v>
      </c>
      <c r="F252" s="46" t="s">
        <v>1100</v>
      </c>
      <c r="G252" s="2" t="str">
        <f t="shared" si="5"/>
        <v>GV_OPENING_PROHIBITED :UINT := 14;</v>
      </c>
    </row>
    <row r="253" spans="1:7" x14ac:dyDescent="0.35">
      <c r="A253" s="2">
        <v>15</v>
      </c>
      <c r="B253" s="2" t="s">
        <v>216</v>
      </c>
      <c r="E253" s="15" t="s">
        <v>1162</v>
      </c>
      <c r="F253" s="46" t="s">
        <v>1101</v>
      </c>
      <c r="G253" s="2" t="str">
        <f t="shared" si="5"/>
        <v>GV_OPENING_ALLOWED :UINT := 15;</v>
      </c>
    </row>
    <row r="254" spans="1:7" x14ac:dyDescent="0.35">
      <c r="A254" s="2">
        <v>16</v>
      </c>
      <c r="B254" s="2" t="s">
        <v>216</v>
      </c>
      <c r="E254" s="15" t="s">
        <v>1163</v>
      </c>
      <c r="F254" s="46" t="s">
        <v>1102</v>
      </c>
      <c r="G254" s="2" t="str">
        <f t="shared" si="5"/>
        <v>GV_CLOSING_SHUNTED :UINT := 16;</v>
      </c>
    </row>
    <row r="255" spans="1:7" x14ac:dyDescent="0.35">
      <c r="A255" s="2">
        <v>17</v>
      </c>
      <c r="B255" s="2" t="s">
        <v>216</v>
      </c>
      <c r="E255" s="15" t="s">
        <v>1164</v>
      </c>
      <c r="F255" s="46" t="s">
        <v>1103</v>
      </c>
      <c r="G255" s="2" t="str">
        <f t="shared" si="5"/>
        <v>GV_OPEN :UINT := 17;</v>
      </c>
    </row>
    <row r="256" spans="1:7" x14ac:dyDescent="0.35">
      <c r="A256" s="2">
        <v>18</v>
      </c>
      <c r="B256" s="2" t="s">
        <v>216</v>
      </c>
      <c r="E256" s="15" t="s">
        <v>1165</v>
      </c>
      <c r="F256" s="46" t="s">
        <v>1104</v>
      </c>
      <c r="G256" s="2" t="str">
        <f t="shared" si="5"/>
        <v>GV_SLOWMO_ACTIVATE :UINT := 18;</v>
      </c>
    </row>
    <row r="257" spans="1:7" ht="15" thickBot="1" x14ac:dyDescent="0.4">
      <c r="A257" s="2">
        <v>19</v>
      </c>
      <c r="B257" s="27" t="s">
        <v>216</v>
      </c>
      <c r="E257" s="33" t="s">
        <v>1166</v>
      </c>
      <c r="F257" s="46" t="s">
        <v>1105</v>
      </c>
      <c r="G257" s="2" t="str">
        <f t="shared" si="5"/>
        <v>GV_DRIVE2_ACTIVATE :UINT := 19;</v>
      </c>
    </row>
    <row r="258" spans="1:7" x14ac:dyDescent="0.35">
      <c r="A258" s="2">
        <v>20</v>
      </c>
      <c r="B258" s="2" t="s">
        <v>217</v>
      </c>
      <c r="E258" s="15" t="s">
        <v>1167</v>
      </c>
      <c r="F258" s="46" t="s">
        <v>1106</v>
      </c>
      <c r="G258" s="2" t="str">
        <f t="shared" si="5"/>
        <v>SH_RELEASE_PROHIBITED :UINT := 20;</v>
      </c>
    </row>
    <row r="259" spans="1:7" x14ac:dyDescent="0.35">
      <c r="A259" s="2">
        <v>21</v>
      </c>
      <c r="B259" s="2" t="s">
        <v>217</v>
      </c>
      <c r="E259" s="15" t="s">
        <v>1168</v>
      </c>
      <c r="F259" s="46" t="s">
        <v>1107</v>
      </c>
      <c r="G259" s="2" t="str">
        <f t="shared" si="5"/>
        <v>SH_BRAKING_PROHIBITED :UINT := 21;</v>
      </c>
    </row>
    <row r="260" spans="1:7" x14ac:dyDescent="0.35">
      <c r="A260" s="2">
        <v>22</v>
      </c>
      <c r="B260" s="2" t="s">
        <v>217</v>
      </c>
      <c r="E260" s="15" t="s">
        <v>1169</v>
      </c>
      <c r="F260" s="46" t="s">
        <v>1108</v>
      </c>
      <c r="G260" s="2" t="str">
        <f t="shared" si="5"/>
        <v>SH_UNBLOCK :UINT := 22;</v>
      </c>
    </row>
    <row r="261" spans="1:7" ht="15" thickBot="1" x14ac:dyDescent="0.4">
      <c r="A261" s="2">
        <v>23</v>
      </c>
      <c r="B261" s="27" t="s">
        <v>217</v>
      </c>
      <c r="E261" s="33" t="s">
        <v>1170</v>
      </c>
      <c r="F261" s="46" t="s">
        <v>1109</v>
      </c>
      <c r="G261" s="2" t="str">
        <f t="shared" si="5"/>
        <v>SH_BLOCK :UINT := 23;</v>
      </c>
    </row>
    <row r="262" spans="1:7" x14ac:dyDescent="0.35">
      <c r="A262" s="2">
        <v>24</v>
      </c>
      <c r="B262" s="2" t="s">
        <v>220</v>
      </c>
      <c r="E262" s="15" t="s">
        <v>1171</v>
      </c>
      <c r="F262" s="46" t="s">
        <v>1110</v>
      </c>
      <c r="G262" s="2" t="str">
        <f t="shared" si="5"/>
        <v>OS_OPERATION_PROHIBITED :UINT := 24;</v>
      </c>
    </row>
    <row r="263" spans="1:7" x14ac:dyDescent="0.35">
      <c r="A263" s="2">
        <v>25</v>
      </c>
      <c r="B263" s="2" t="s">
        <v>220</v>
      </c>
      <c r="E263" s="15" t="s">
        <v>1172</v>
      </c>
      <c r="F263" s="46" t="s">
        <v>1111</v>
      </c>
      <c r="G263" s="2" t="str">
        <f t="shared" si="5"/>
        <v>OS_HEATING_ENABLE :UINT := 25;</v>
      </c>
    </row>
    <row r="264" spans="1:7" x14ac:dyDescent="0.35">
      <c r="A264" s="2">
        <v>26</v>
      </c>
      <c r="B264" s="2" t="s">
        <v>220</v>
      </c>
      <c r="E264" s="15" t="s">
        <v>1173</v>
      </c>
      <c r="F264" s="46" t="s">
        <v>1112</v>
      </c>
      <c r="G264" s="2" t="str">
        <f t="shared" si="5"/>
        <v>OS_VAL_OPEN :UINT := 26;</v>
      </c>
    </row>
    <row r="265" spans="1:7" x14ac:dyDescent="0.35">
      <c r="A265" s="2">
        <v>27</v>
      </c>
      <c r="B265" s="2" t="s">
        <v>220</v>
      </c>
      <c r="E265" s="15" t="s">
        <v>1174</v>
      </c>
      <c r="F265" s="46" t="s">
        <v>1113</v>
      </c>
      <c r="G265" s="2" t="str">
        <f t="shared" si="5"/>
        <v>OS_PUMP1_ENABLE :UINT := 27;</v>
      </c>
    </row>
    <row r="266" spans="1:7" ht="15" thickBot="1" x14ac:dyDescent="0.4">
      <c r="A266" s="2">
        <v>28</v>
      </c>
      <c r="B266" s="27" t="s">
        <v>220</v>
      </c>
      <c r="E266" s="33" t="s">
        <v>1175</v>
      </c>
      <c r="F266" s="46" t="s">
        <v>1114</v>
      </c>
      <c r="G266" s="2" t="str">
        <f t="shared" si="5"/>
        <v>OS_PUMP2_ENABLE :UINT := 28;</v>
      </c>
    </row>
    <row r="267" spans="1:7" x14ac:dyDescent="0.35">
      <c r="A267" s="2">
        <v>29</v>
      </c>
      <c r="B267" s="2" t="s">
        <v>221</v>
      </c>
      <c r="E267" s="15" t="s">
        <v>1176</v>
      </c>
      <c r="F267" s="46" t="s">
        <v>1115</v>
      </c>
      <c r="G267" s="2" t="str">
        <f t="shared" si="5"/>
        <v>WS_OPERATION_PROHIBITED :UINT := 29;</v>
      </c>
    </row>
    <row r="268" spans="1:7" x14ac:dyDescent="0.35">
      <c r="A268" s="2">
        <v>30</v>
      </c>
      <c r="B268" s="2" t="s">
        <v>221</v>
      </c>
      <c r="E268" s="15" t="s">
        <v>1177</v>
      </c>
      <c r="F268" s="46" t="s">
        <v>1116</v>
      </c>
      <c r="G268" s="2" t="str">
        <f t="shared" si="5"/>
        <v>WS_PUMP1_ENABLE :UINT := 30;</v>
      </c>
    </row>
    <row r="269" spans="1:7" ht="15" thickBot="1" x14ac:dyDescent="0.4">
      <c r="A269" s="2">
        <v>31</v>
      </c>
      <c r="B269" s="27" t="s">
        <v>221</v>
      </c>
      <c r="E269" s="33" t="s">
        <v>1178</v>
      </c>
      <c r="F269" s="46" t="s">
        <v>1117</v>
      </c>
      <c r="G269" s="2" t="str">
        <f t="shared" si="5"/>
        <v>WS_PUMP2_ENABLE :UINT := 31;</v>
      </c>
    </row>
    <row r="270" spans="1:7" x14ac:dyDescent="0.35">
      <c r="A270" s="2">
        <v>32</v>
      </c>
      <c r="B270" s="2" t="s">
        <v>222</v>
      </c>
      <c r="E270" s="15" t="s">
        <v>1179</v>
      </c>
      <c r="F270" s="46" t="s">
        <v>1118</v>
      </c>
      <c r="G270" s="2" t="str">
        <f t="shared" si="5"/>
        <v>REC_OPERATION_PROHIBITED :UINT := 32;</v>
      </c>
    </row>
    <row r="271" spans="1:7" x14ac:dyDescent="0.35">
      <c r="A271" s="2">
        <v>33</v>
      </c>
      <c r="B271" s="2" t="s">
        <v>222</v>
      </c>
      <c r="E271" s="15" t="s">
        <v>1180</v>
      </c>
      <c r="F271" s="46" t="s">
        <v>1119</v>
      </c>
      <c r="G271" s="2" t="str">
        <f t="shared" si="5"/>
        <v>REC_PUMP1_ENABLE :UINT := 33;</v>
      </c>
    </row>
    <row r="272" spans="1:7" x14ac:dyDescent="0.35">
      <c r="A272" s="2">
        <v>34</v>
      </c>
      <c r="B272" s="2" t="s">
        <v>222</v>
      </c>
      <c r="E272" s="15" t="s">
        <v>1181</v>
      </c>
      <c r="F272" s="46" t="s">
        <v>1120</v>
      </c>
      <c r="G272" s="2" t="str">
        <f t="shared" si="5"/>
        <v>REC_PUMP2_ENABLE :UINT := 34;</v>
      </c>
    </row>
    <row r="273" spans="1:7" x14ac:dyDescent="0.35">
      <c r="A273" s="2">
        <v>35</v>
      </c>
      <c r="B273" s="2" t="s">
        <v>222</v>
      </c>
      <c r="E273" s="15" t="s">
        <v>1182</v>
      </c>
      <c r="F273" s="46" t="s">
        <v>1121</v>
      </c>
      <c r="G273" s="2" t="str">
        <f t="shared" si="5"/>
        <v>REC_VAL_OS_OPEN :UINT := 35;</v>
      </c>
    </row>
    <row r="274" spans="1:7" x14ac:dyDescent="0.35">
      <c r="A274" s="2">
        <v>36</v>
      </c>
      <c r="B274" s="2" t="s">
        <v>222</v>
      </c>
      <c r="E274" s="15" t="s">
        <v>1183</v>
      </c>
      <c r="F274" s="46" t="s">
        <v>1122</v>
      </c>
      <c r="G274" s="2" t="str">
        <f t="shared" si="5"/>
        <v>REC_VAL_OS_CLOSE :UINT := 36;</v>
      </c>
    </row>
    <row r="275" spans="1:7" x14ac:dyDescent="0.35">
      <c r="A275" s="2">
        <v>37</v>
      </c>
      <c r="B275" s="2" t="s">
        <v>222</v>
      </c>
      <c r="E275" s="15" t="s">
        <v>1184</v>
      </c>
      <c r="F275" s="46" t="s">
        <v>1123</v>
      </c>
      <c r="G275" s="2" t="str">
        <f t="shared" si="5"/>
        <v>REC_VAL_WS_OPEN :UINT := 37;</v>
      </c>
    </row>
    <row r="276" spans="1:7" x14ac:dyDescent="0.35">
      <c r="A276" s="2">
        <v>38</v>
      </c>
      <c r="B276" s="2" t="s">
        <v>222</v>
      </c>
      <c r="E276" s="15" t="s">
        <v>1185</v>
      </c>
      <c r="F276" s="46" t="s">
        <v>1124</v>
      </c>
      <c r="G276" s="2" t="str">
        <f t="shared" si="5"/>
        <v>REC_VAL_WS_CLOSE :UINT := 38;</v>
      </c>
    </row>
    <row r="277" spans="1:7" x14ac:dyDescent="0.35">
      <c r="A277" s="2">
        <v>39</v>
      </c>
      <c r="B277" s="2" t="s">
        <v>222</v>
      </c>
      <c r="E277" s="15" t="s">
        <v>1186</v>
      </c>
      <c r="F277" s="46" t="s">
        <v>1125</v>
      </c>
      <c r="G277" s="2" t="str">
        <f t="shared" si="5"/>
        <v>REC_DO_RESERVE1 :UINT := 39;</v>
      </c>
    </row>
    <row r="278" spans="1:7" x14ac:dyDescent="0.35">
      <c r="A278" s="2">
        <v>40</v>
      </c>
      <c r="B278" s="2" t="s">
        <v>222</v>
      </c>
      <c r="E278" s="15" t="s">
        <v>1187</v>
      </c>
      <c r="F278" s="46" t="s">
        <v>1126</v>
      </c>
      <c r="G278" s="2" t="str">
        <f t="shared" si="5"/>
        <v>REC_DO_RESERVE2 :UINT := 40;</v>
      </c>
    </row>
    <row r="279" spans="1:7" x14ac:dyDescent="0.35">
      <c r="A279" s="2">
        <v>41</v>
      </c>
      <c r="B279" s="2" t="s">
        <v>222</v>
      </c>
      <c r="E279" s="15" t="s">
        <v>1188</v>
      </c>
      <c r="F279" s="46" t="s">
        <v>1127</v>
      </c>
      <c r="G279" s="2" t="str">
        <f t="shared" si="5"/>
        <v>REC_DO_RESERVE3 :UINT := 41;</v>
      </c>
    </row>
    <row r="280" spans="1:7" ht="15" thickBot="1" x14ac:dyDescent="0.4">
      <c r="A280" s="2">
        <v>42</v>
      </c>
      <c r="B280" s="27" t="s">
        <v>222</v>
      </c>
      <c r="E280" s="33" t="s">
        <v>1189</v>
      </c>
      <c r="F280" s="46" t="s">
        <v>1128</v>
      </c>
      <c r="G280" s="2" t="str">
        <f t="shared" si="5"/>
        <v>REC_DO_RESERVE4 :UINT := 42;</v>
      </c>
    </row>
    <row r="281" spans="1:7" x14ac:dyDescent="0.35">
      <c r="A281" s="2">
        <v>43</v>
      </c>
      <c r="B281" s="2" t="s">
        <v>223</v>
      </c>
      <c r="E281" s="15" t="s">
        <v>1190</v>
      </c>
      <c r="F281" s="46" t="s">
        <v>1129</v>
      </c>
      <c r="G281" s="2" t="str">
        <f t="shared" si="5"/>
        <v>VENT_ENABLE :UINT := 43;</v>
      </c>
    </row>
    <row r="282" spans="1:7" x14ac:dyDescent="0.35">
      <c r="A282" s="2">
        <v>44</v>
      </c>
      <c r="B282" s="2" t="s">
        <v>223</v>
      </c>
      <c r="E282" s="15" t="s">
        <v>1191</v>
      </c>
      <c r="F282" s="46" t="s">
        <v>1130</v>
      </c>
      <c r="G282" s="2" t="str">
        <f t="shared" si="5"/>
        <v>VENT_COOL_ENABLE :UINT := 44;</v>
      </c>
    </row>
    <row r="283" spans="1:7" x14ac:dyDescent="0.35">
      <c r="A283" s="2">
        <v>45</v>
      </c>
      <c r="B283" s="2" t="s">
        <v>223</v>
      </c>
      <c r="E283" s="15" t="s">
        <v>1192</v>
      </c>
      <c r="F283" s="46" t="s">
        <v>1131</v>
      </c>
      <c r="G283" s="2" t="str">
        <f t="shared" si="5"/>
        <v>VENT_RS485 :UINT := 45;</v>
      </c>
    </row>
    <row r="284" spans="1:7" x14ac:dyDescent="0.35">
      <c r="A284" s="2">
        <v>46</v>
      </c>
      <c r="B284" s="2" t="s">
        <v>223</v>
      </c>
      <c r="E284" s="15" t="s">
        <v>1193</v>
      </c>
      <c r="F284" s="46" t="s">
        <v>1132</v>
      </c>
      <c r="G284" s="2" t="str">
        <f t="shared" si="5"/>
        <v>VENT_WORKING2 :UINT := 46;</v>
      </c>
    </row>
    <row r="285" spans="1:7" x14ac:dyDescent="0.35">
      <c r="A285" s="2">
        <v>47</v>
      </c>
      <c r="B285" s="2" t="s">
        <v>223</v>
      </c>
      <c r="E285" s="15" t="s">
        <v>1194</v>
      </c>
      <c r="F285" s="46" t="s">
        <v>1133</v>
      </c>
      <c r="G285" s="2" t="str">
        <f t="shared" si="5"/>
        <v>VENT_WORKING :UINT := 47;</v>
      </c>
    </row>
    <row r="286" spans="1:7" x14ac:dyDescent="0.35">
      <c r="A286" s="2">
        <v>48</v>
      </c>
      <c r="B286" s="2" t="s">
        <v>223</v>
      </c>
      <c r="E286" s="15" t="s">
        <v>1195</v>
      </c>
      <c r="F286" s="46" t="s">
        <v>1134</v>
      </c>
      <c r="G286" s="2" t="str">
        <f t="shared" si="5"/>
        <v>VENT_VAL_REC1_OPEN :UINT := 48;</v>
      </c>
    </row>
    <row r="287" spans="1:7" x14ac:dyDescent="0.35">
      <c r="A287" s="2">
        <v>49</v>
      </c>
      <c r="B287" s="2" t="s">
        <v>223</v>
      </c>
      <c r="E287" s="15" t="s">
        <v>1196</v>
      </c>
      <c r="F287" s="46" t="s">
        <v>1135</v>
      </c>
      <c r="G287" s="2" t="str">
        <f t="shared" si="5"/>
        <v>VENT_VAL_REC1_CLOSE :UINT := 49;</v>
      </c>
    </row>
    <row r="288" spans="1:7" x14ac:dyDescent="0.35">
      <c r="A288" s="2">
        <v>50</v>
      </c>
      <c r="B288" s="2" t="s">
        <v>223</v>
      </c>
      <c r="E288" s="15" t="s">
        <v>1197</v>
      </c>
      <c r="F288" s="46" t="s">
        <v>1136</v>
      </c>
      <c r="G288" s="2" t="str">
        <f t="shared" si="5"/>
        <v>VENT_VAL_REC2_OPEN :UINT := 50;</v>
      </c>
    </row>
    <row r="289" spans="1:7" x14ac:dyDescent="0.35">
      <c r="A289" s="2">
        <v>51</v>
      </c>
      <c r="B289" s="2" t="s">
        <v>223</v>
      </c>
      <c r="E289" s="15" t="s">
        <v>1198</v>
      </c>
      <c r="F289" s="46" t="s">
        <v>1137</v>
      </c>
      <c r="G289" s="2" t="str">
        <f t="shared" si="5"/>
        <v>VENT_VAL_REC2_CLOSE :UINT := 51;</v>
      </c>
    </row>
    <row r="290" spans="1:7" x14ac:dyDescent="0.35">
      <c r="A290" s="2">
        <v>52</v>
      </c>
      <c r="B290" s="2" t="s">
        <v>223</v>
      </c>
      <c r="E290" s="15" t="s">
        <v>1199</v>
      </c>
      <c r="F290" s="46" t="s">
        <v>1138</v>
      </c>
      <c r="G290" s="2" t="str">
        <f t="shared" si="5"/>
        <v>VENT_VAL_GEN_OPEN :UINT := 52;</v>
      </c>
    </row>
    <row r="291" spans="1:7" ht="15" thickBot="1" x14ac:dyDescent="0.4">
      <c r="A291" s="2">
        <v>53</v>
      </c>
      <c r="B291" s="27" t="s">
        <v>223</v>
      </c>
      <c r="E291" s="33" t="s">
        <v>1200</v>
      </c>
      <c r="F291" s="46" t="s">
        <v>1139</v>
      </c>
      <c r="G291" s="2" t="str">
        <f t="shared" si="5"/>
        <v>VENT_VAL_GEN_CLOSE :UINT := 53;</v>
      </c>
    </row>
    <row r="292" spans="1:7" x14ac:dyDescent="0.35">
      <c r="A292" s="2">
        <v>54</v>
      </c>
      <c r="B292" s="2" t="s">
        <v>227</v>
      </c>
      <c r="E292" s="15" t="s">
        <v>1201</v>
      </c>
      <c r="F292" s="46" t="s">
        <v>1307</v>
      </c>
      <c r="G292" s="2" t="str">
        <f t="shared" si="5"/>
        <v>G51_UZ1_ACTIVATE :UINT := 54;</v>
      </c>
    </row>
    <row r="293" spans="1:7" ht="15" thickBot="1" x14ac:dyDescent="0.4">
      <c r="A293" s="2">
        <v>55</v>
      </c>
      <c r="B293" s="27" t="s">
        <v>227</v>
      </c>
      <c r="E293" s="33" t="s">
        <v>1202</v>
      </c>
      <c r="F293" s="46" t="s">
        <v>1308</v>
      </c>
      <c r="G293" s="2" t="str">
        <f t="shared" si="5"/>
        <v>G51_UZ2_ACTIVATE :UINT := 55;</v>
      </c>
    </row>
    <row r="294" spans="1:7" x14ac:dyDescent="0.35">
      <c r="A294" s="2">
        <v>56</v>
      </c>
      <c r="B294" s="2" t="s">
        <v>241</v>
      </c>
      <c r="E294" s="15" t="s">
        <v>1203</v>
      </c>
      <c r="F294" s="46" t="s">
        <v>1140</v>
      </c>
      <c r="G294" s="2" t="str">
        <f t="shared" si="5"/>
        <v>PLC_OK_C1 :UINT := 56;</v>
      </c>
    </row>
    <row r="295" spans="1:7" x14ac:dyDescent="0.35">
      <c r="A295" s="2">
        <v>57</v>
      </c>
      <c r="B295" s="2" t="s">
        <v>241</v>
      </c>
      <c r="E295" s="15" t="s">
        <v>1203</v>
      </c>
      <c r="F295" s="46" t="s">
        <v>1141</v>
      </c>
      <c r="G295" s="2" t="str">
        <f t="shared" si="5"/>
        <v>PLC_OK_E1 :UINT := 57;</v>
      </c>
    </row>
    <row r="296" spans="1:7" x14ac:dyDescent="0.35">
      <c r="A296" s="2">
        <v>58</v>
      </c>
      <c r="B296" s="2" t="s">
        <v>241</v>
      </c>
      <c r="E296" s="15" t="s">
        <v>1204</v>
      </c>
      <c r="F296" s="2" t="s">
        <v>1142</v>
      </c>
      <c r="G296" s="2" t="str">
        <f t="shared" si="5"/>
        <v>LAMP_UNIT_WARNING :UINT := 58;</v>
      </c>
    </row>
    <row r="297" spans="1:7" x14ac:dyDescent="0.35">
      <c r="A297" s="2">
        <v>59</v>
      </c>
      <c r="B297" s="2" t="s">
        <v>241</v>
      </c>
      <c r="E297" s="15" t="s">
        <v>1205</v>
      </c>
      <c r="F297" s="2" t="s">
        <v>1143</v>
      </c>
      <c r="G297" s="2" t="str">
        <f t="shared" si="5"/>
        <v>LAMP_UNIT_WORKING :UINT := 59;</v>
      </c>
    </row>
    <row r="298" spans="1:7" x14ac:dyDescent="0.35">
      <c r="A298" s="2">
        <v>60</v>
      </c>
      <c r="B298" s="2" t="s">
        <v>241</v>
      </c>
      <c r="E298" s="15" t="s">
        <v>1206</v>
      </c>
      <c r="F298" s="2" t="s">
        <v>1144</v>
      </c>
      <c r="G298" s="2" t="str">
        <f t="shared" si="5"/>
        <v>LAMP_UNIT_READY :UINT := 60;</v>
      </c>
    </row>
    <row r="299" spans="1:7" x14ac:dyDescent="0.35">
      <c r="A299" s="2">
        <v>61</v>
      </c>
      <c r="B299" s="2" t="s">
        <v>241</v>
      </c>
      <c r="E299" s="15" t="s">
        <v>1207</v>
      </c>
      <c r="F299" s="2" t="s">
        <v>1145</v>
      </c>
      <c r="G299" s="2" t="str">
        <f t="shared" si="5"/>
        <v>LAMP_UNIT_ALARM :UINT := 61;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A011-7649-4502-8445-C7C404769040}">
  <dimension ref="A1:G26"/>
  <sheetViews>
    <sheetView topLeftCell="A4" workbookViewId="0">
      <selection activeCell="C5" sqref="C5:C20"/>
    </sheetView>
  </sheetViews>
  <sheetFormatPr defaultRowHeight="14.5" x14ac:dyDescent="0.35"/>
  <cols>
    <col min="1" max="1" width="4.90625" customWidth="1"/>
    <col min="2" max="2" width="6" style="2" customWidth="1"/>
    <col min="3" max="3" width="21.81640625" style="2" bestFit="1" customWidth="1"/>
    <col min="4" max="4" width="61.36328125" bestFit="1" customWidth="1"/>
  </cols>
  <sheetData>
    <row r="1" spans="1:7" x14ac:dyDescent="0.35">
      <c r="A1" s="38" t="s">
        <v>855</v>
      </c>
      <c r="B1" s="8" t="s">
        <v>854</v>
      </c>
      <c r="C1" s="8" t="s">
        <v>852</v>
      </c>
      <c r="D1" s="8" t="s">
        <v>853</v>
      </c>
      <c r="E1" s="8" t="s">
        <v>665</v>
      </c>
      <c r="F1" s="8" t="s">
        <v>260</v>
      </c>
      <c r="G1" s="8" t="s">
        <v>542</v>
      </c>
    </row>
    <row r="2" spans="1:7" x14ac:dyDescent="0.35">
      <c r="B2"/>
      <c r="C2"/>
    </row>
    <row r="3" spans="1:7" x14ac:dyDescent="0.35">
      <c r="D3" t="s">
        <v>608</v>
      </c>
      <c r="E3" s="45">
        <v>1500</v>
      </c>
    </row>
    <row r="4" spans="1:7" x14ac:dyDescent="0.35">
      <c r="B4"/>
      <c r="C4"/>
    </row>
    <row r="5" spans="1:7" x14ac:dyDescent="0.35">
      <c r="A5" s="2">
        <v>0</v>
      </c>
      <c r="B5" s="2" t="s">
        <v>530</v>
      </c>
      <c r="C5" s="58" t="s">
        <v>835</v>
      </c>
      <c r="D5" s="15" t="s">
        <v>93</v>
      </c>
      <c r="E5" s="11">
        <f t="shared" ref="E5:E14" si="0">A5+$E$3</f>
        <v>1500</v>
      </c>
      <c r="F5" s="16">
        <v>0.1</v>
      </c>
      <c r="G5" s="16" t="s">
        <v>568</v>
      </c>
    </row>
    <row r="6" spans="1:7" x14ac:dyDescent="0.35">
      <c r="A6" s="2">
        <v>1</v>
      </c>
      <c r="B6" s="2" t="s">
        <v>530</v>
      </c>
      <c r="C6" s="58" t="s">
        <v>836</v>
      </c>
      <c r="D6" s="15" t="s">
        <v>94</v>
      </c>
      <c r="E6" s="11">
        <f t="shared" si="0"/>
        <v>1501</v>
      </c>
      <c r="F6" s="11">
        <v>0.1</v>
      </c>
      <c r="G6" s="11" t="s">
        <v>568</v>
      </c>
    </row>
    <row r="7" spans="1:7" x14ac:dyDescent="0.35">
      <c r="A7" s="2">
        <v>2</v>
      </c>
      <c r="B7" s="2" t="s">
        <v>530</v>
      </c>
      <c r="C7" s="58" t="s">
        <v>837</v>
      </c>
      <c r="D7" s="15" t="s">
        <v>95</v>
      </c>
      <c r="E7" s="11">
        <f t="shared" si="0"/>
        <v>1502</v>
      </c>
      <c r="F7" s="11">
        <v>0.1</v>
      </c>
      <c r="G7" s="11" t="s">
        <v>568</v>
      </c>
    </row>
    <row r="8" spans="1:7" x14ac:dyDescent="0.35">
      <c r="A8" s="2">
        <v>3</v>
      </c>
      <c r="B8" s="2" t="s">
        <v>530</v>
      </c>
      <c r="C8" s="58" t="s">
        <v>838</v>
      </c>
      <c r="D8" s="15" t="s">
        <v>96</v>
      </c>
      <c r="E8" s="11">
        <f t="shared" si="0"/>
        <v>1503</v>
      </c>
      <c r="F8" s="11">
        <v>0.1</v>
      </c>
      <c r="G8" s="11" t="s">
        <v>568</v>
      </c>
    </row>
    <row r="9" spans="1:7" x14ac:dyDescent="0.35">
      <c r="A9" s="2">
        <v>4</v>
      </c>
      <c r="B9" s="2" t="s">
        <v>530</v>
      </c>
      <c r="C9" s="58" t="s">
        <v>839</v>
      </c>
      <c r="D9" s="15" t="s">
        <v>97</v>
      </c>
      <c r="E9" s="11">
        <f t="shared" si="0"/>
        <v>1504</v>
      </c>
      <c r="F9" s="11"/>
      <c r="G9" s="11"/>
    </row>
    <row r="10" spans="1:7" x14ac:dyDescent="0.35">
      <c r="A10" s="2">
        <v>5</v>
      </c>
      <c r="B10" s="2" t="s">
        <v>530</v>
      </c>
      <c r="C10" s="58" t="s">
        <v>840</v>
      </c>
      <c r="D10" s="15" t="s">
        <v>98</v>
      </c>
      <c r="E10" s="11">
        <f t="shared" si="0"/>
        <v>1505</v>
      </c>
      <c r="F10" s="11"/>
      <c r="G10" s="11"/>
    </row>
    <row r="11" spans="1:7" x14ac:dyDescent="0.35">
      <c r="A11" s="2">
        <v>6</v>
      </c>
      <c r="B11" s="2" t="s">
        <v>530</v>
      </c>
      <c r="C11" s="58" t="s">
        <v>841</v>
      </c>
      <c r="D11" s="15" t="s">
        <v>99</v>
      </c>
      <c r="E11" s="11">
        <f t="shared" si="0"/>
        <v>1506</v>
      </c>
      <c r="F11" s="11"/>
      <c r="G11" s="11"/>
    </row>
    <row r="12" spans="1:7" x14ac:dyDescent="0.35">
      <c r="A12" s="2">
        <v>7</v>
      </c>
      <c r="B12" s="2" t="s">
        <v>530</v>
      </c>
      <c r="C12" s="58" t="s">
        <v>842</v>
      </c>
      <c r="D12" s="15" t="s">
        <v>82</v>
      </c>
      <c r="E12" s="11">
        <f t="shared" si="0"/>
        <v>1507</v>
      </c>
      <c r="F12" s="11">
        <v>0.1</v>
      </c>
      <c r="G12" s="11" t="s">
        <v>568</v>
      </c>
    </row>
    <row r="13" spans="1:7" x14ac:dyDescent="0.35">
      <c r="A13" s="2">
        <v>8</v>
      </c>
      <c r="B13" s="2" t="s">
        <v>530</v>
      </c>
      <c r="C13" s="58" t="s">
        <v>843</v>
      </c>
      <c r="D13" s="15" t="s">
        <v>83</v>
      </c>
      <c r="E13" s="11">
        <f t="shared" si="0"/>
        <v>1508</v>
      </c>
      <c r="F13" s="11">
        <v>0.1</v>
      </c>
      <c r="G13" s="11" t="s">
        <v>568</v>
      </c>
    </row>
    <row r="14" spans="1:7" x14ac:dyDescent="0.35">
      <c r="A14" s="2">
        <v>9</v>
      </c>
      <c r="B14" s="2" t="s">
        <v>530</v>
      </c>
      <c r="C14" s="58" t="s">
        <v>844</v>
      </c>
      <c r="D14" s="15" t="s">
        <v>85</v>
      </c>
      <c r="E14" s="11">
        <f t="shared" si="0"/>
        <v>1509</v>
      </c>
      <c r="F14" s="11">
        <v>0.1</v>
      </c>
      <c r="G14" s="11" t="s">
        <v>568</v>
      </c>
    </row>
    <row r="15" spans="1:7" x14ac:dyDescent="0.35">
      <c r="A15" s="2">
        <v>10</v>
      </c>
      <c r="B15" s="2" t="s">
        <v>530</v>
      </c>
      <c r="C15" s="58" t="s">
        <v>845</v>
      </c>
      <c r="D15" s="15" t="s">
        <v>86</v>
      </c>
      <c r="E15" s="11">
        <f t="shared" ref="E15:E20" si="1">A15+$E$3</f>
        <v>1510</v>
      </c>
      <c r="F15" s="11">
        <v>0.1</v>
      </c>
      <c r="G15" s="11" t="s">
        <v>568</v>
      </c>
    </row>
    <row r="16" spans="1:7" x14ac:dyDescent="0.35">
      <c r="A16" s="2">
        <v>11</v>
      </c>
      <c r="B16" s="2" t="s">
        <v>530</v>
      </c>
      <c r="C16" s="58" t="s">
        <v>846</v>
      </c>
      <c r="D16" s="15" t="s">
        <v>88</v>
      </c>
      <c r="E16" s="11">
        <f t="shared" si="1"/>
        <v>1511</v>
      </c>
      <c r="F16" s="11">
        <v>0.1</v>
      </c>
      <c r="G16" s="11" t="s">
        <v>568</v>
      </c>
    </row>
    <row r="17" spans="1:7" x14ac:dyDescent="0.35">
      <c r="A17" s="2">
        <v>12</v>
      </c>
      <c r="B17" s="2" t="s">
        <v>530</v>
      </c>
      <c r="C17" s="58" t="s">
        <v>847</v>
      </c>
      <c r="D17" s="15" t="s">
        <v>89</v>
      </c>
      <c r="E17" s="11">
        <f t="shared" si="1"/>
        <v>1512</v>
      </c>
      <c r="F17" s="11">
        <v>0.1</v>
      </c>
      <c r="G17" s="11" t="s">
        <v>568</v>
      </c>
    </row>
    <row r="18" spans="1:7" ht="16.5" x14ac:dyDescent="0.35">
      <c r="A18" s="2">
        <v>13</v>
      </c>
      <c r="B18" s="2" t="s">
        <v>530</v>
      </c>
      <c r="C18" s="59" t="s">
        <v>848</v>
      </c>
      <c r="D18" s="25" t="s">
        <v>564</v>
      </c>
      <c r="E18" s="11">
        <f t="shared" si="1"/>
        <v>1513</v>
      </c>
      <c r="F18" s="11">
        <v>0.1</v>
      </c>
      <c r="G18" s="11" t="s">
        <v>567</v>
      </c>
    </row>
    <row r="19" spans="1:7" ht="16.5" x14ac:dyDescent="0.35">
      <c r="A19" s="2">
        <v>14</v>
      </c>
      <c r="B19" s="2" t="s">
        <v>530</v>
      </c>
      <c r="C19" s="59" t="s">
        <v>849</v>
      </c>
      <c r="D19" s="25" t="s">
        <v>565</v>
      </c>
      <c r="E19" s="11">
        <f t="shared" si="1"/>
        <v>1514</v>
      </c>
      <c r="F19" s="11">
        <v>0.1</v>
      </c>
      <c r="G19" s="11" t="s">
        <v>567</v>
      </c>
    </row>
    <row r="20" spans="1:7" ht="16.5" x14ac:dyDescent="0.35">
      <c r="A20" s="2">
        <v>15</v>
      </c>
      <c r="B20" s="2" t="s">
        <v>530</v>
      </c>
      <c r="C20" s="59" t="s">
        <v>850</v>
      </c>
      <c r="D20" s="25" t="s">
        <v>566</v>
      </c>
      <c r="E20" s="11">
        <f t="shared" si="1"/>
        <v>1515</v>
      </c>
      <c r="F20" s="11">
        <v>0.1</v>
      </c>
      <c r="G20" s="11" t="s">
        <v>567</v>
      </c>
    </row>
    <row r="21" spans="1:7" x14ac:dyDescent="0.35">
      <c r="C21" s="2" t="s">
        <v>851</v>
      </c>
    </row>
    <row r="22" spans="1:7" x14ac:dyDescent="0.35">
      <c r="C22" s="2" t="s">
        <v>851</v>
      </c>
    </row>
    <row r="23" spans="1:7" x14ac:dyDescent="0.35">
      <c r="C23" s="2" t="s">
        <v>851</v>
      </c>
    </row>
    <row r="24" spans="1:7" x14ac:dyDescent="0.35">
      <c r="C24" s="2" t="s">
        <v>851</v>
      </c>
    </row>
    <row r="25" spans="1:7" x14ac:dyDescent="0.35">
      <c r="C25" s="2" t="s">
        <v>851</v>
      </c>
    </row>
    <row r="26" spans="1:7" x14ac:dyDescent="0.35">
      <c r="C26" s="2" t="s">
        <v>851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DB06-46BB-4212-9A75-7566849C1EB5}">
  <dimension ref="A1:H149"/>
  <sheetViews>
    <sheetView workbookViewId="0">
      <pane ySplit="1" topLeftCell="A2" activePane="bottomLeft" state="frozen"/>
      <selection pane="bottomLeft" activeCell="C116" sqref="C116"/>
    </sheetView>
  </sheetViews>
  <sheetFormatPr defaultRowHeight="14.5" x14ac:dyDescent="0.35"/>
  <cols>
    <col min="1" max="1" width="11.90625" customWidth="1"/>
    <col min="2" max="2" width="18.26953125" bestFit="1" customWidth="1"/>
    <col min="3" max="3" width="80.453125" bestFit="1" customWidth="1"/>
    <col min="4" max="4" width="8" style="2" customWidth="1"/>
    <col min="5" max="5" width="8.7265625" style="2"/>
    <col min="6" max="6" width="12.90625" style="2" customWidth="1"/>
    <col min="7" max="7" width="8.7265625" style="2"/>
  </cols>
  <sheetData>
    <row r="1" spans="1:8" x14ac:dyDescent="0.35">
      <c r="A1" s="8" t="s">
        <v>215</v>
      </c>
      <c r="B1" s="8" t="s">
        <v>0</v>
      </c>
      <c r="C1" s="8" t="s">
        <v>1</v>
      </c>
      <c r="D1" s="8" t="s">
        <v>255</v>
      </c>
      <c r="E1" s="8" t="s">
        <v>257</v>
      </c>
      <c r="F1" s="8" t="s">
        <v>258</v>
      </c>
      <c r="G1" s="8" t="s">
        <v>260</v>
      </c>
      <c r="H1" s="8" t="s">
        <v>542</v>
      </c>
    </row>
    <row r="3" spans="1:8" x14ac:dyDescent="0.35">
      <c r="C3" t="s">
        <v>608</v>
      </c>
      <c r="D3" s="7">
        <v>2000</v>
      </c>
    </row>
    <row r="5" spans="1:8" x14ac:dyDescent="0.35">
      <c r="A5" s="2" t="s">
        <v>240</v>
      </c>
      <c r="B5" s="12" t="s">
        <v>118</v>
      </c>
      <c r="C5" s="13" t="s">
        <v>308</v>
      </c>
      <c r="D5" s="11">
        <v>0</v>
      </c>
      <c r="E5" s="11" t="e">
        <f>$C$3+#REF!+D5</f>
        <v>#VALUE!</v>
      </c>
      <c r="F5" s="11" t="s">
        <v>259</v>
      </c>
      <c r="G5" s="11">
        <v>1</v>
      </c>
      <c r="H5" s="11" t="s">
        <v>546</v>
      </c>
    </row>
    <row r="6" spans="1:8" x14ac:dyDescent="0.35">
      <c r="A6" s="2" t="s">
        <v>240</v>
      </c>
      <c r="B6" s="12" t="s">
        <v>119</v>
      </c>
      <c r="C6" s="13" t="s">
        <v>309</v>
      </c>
      <c r="D6" s="11">
        <v>1</v>
      </c>
      <c r="E6" s="11" t="e">
        <f>$C$3+#REF!+D6</f>
        <v>#VALUE!</v>
      </c>
      <c r="F6" s="11" t="s">
        <v>259</v>
      </c>
      <c r="G6" s="11">
        <v>1</v>
      </c>
      <c r="H6" s="11" t="s">
        <v>546</v>
      </c>
    </row>
    <row r="7" spans="1:8" x14ac:dyDescent="0.35">
      <c r="A7" s="2" t="s">
        <v>240</v>
      </c>
      <c r="B7" s="12" t="s">
        <v>120</v>
      </c>
      <c r="C7" s="13" t="s">
        <v>310</v>
      </c>
      <c r="D7" s="11">
        <v>2</v>
      </c>
      <c r="E7" s="11" t="e">
        <f>$C$3+#REF!+D7</f>
        <v>#VALUE!</v>
      </c>
      <c r="F7" s="11" t="s">
        <v>259</v>
      </c>
      <c r="G7" s="11">
        <v>1</v>
      </c>
      <c r="H7" s="11" t="s">
        <v>556</v>
      </c>
    </row>
    <row r="8" spans="1:8" x14ac:dyDescent="0.35">
      <c r="A8" s="2" t="s">
        <v>240</v>
      </c>
      <c r="B8" s="12" t="s">
        <v>121</v>
      </c>
      <c r="C8" s="13" t="s">
        <v>311</v>
      </c>
      <c r="D8" s="11">
        <v>3</v>
      </c>
      <c r="E8" s="11" t="e">
        <f>$C$3+#REF!+D8</f>
        <v>#VALUE!</v>
      </c>
      <c r="F8" s="11" t="s">
        <v>259</v>
      </c>
      <c r="G8" s="11">
        <v>0.01</v>
      </c>
      <c r="H8" s="11" t="s">
        <v>557</v>
      </c>
    </row>
    <row r="9" spans="1:8" x14ac:dyDescent="0.35">
      <c r="A9" s="2" t="s">
        <v>240</v>
      </c>
      <c r="B9" s="12" t="s">
        <v>122</v>
      </c>
      <c r="C9" s="13" t="s">
        <v>312</v>
      </c>
      <c r="D9" s="11">
        <v>4</v>
      </c>
      <c r="E9" s="11" t="e">
        <f>$C$3+#REF!+D9</f>
        <v>#VALUE!</v>
      </c>
      <c r="F9" s="11" t="s">
        <v>259</v>
      </c>
      <c r="G9" s="11">
        <v>0.01</v>
      </c>
      <c r="H9" s="11"/>
    </row>
    <row r="10" spans="1:8" x14ac:dyDescent="0.35">
      <c r="A10" s="2" t="s">
        <v>240</v>
      </c>
      <c r="B10" s="12" t="s">
        <v>123</v>
      </c>
      <c r="C10" s="13" t="s">
        <v>313</v>
      </c>
      <c r="D10" s="11">
        <v>5</v>
      </c>
      <c r="E10" s="11" t="e">
        <f>$C$3+#REF!+D10</f>
        <v>#VALUE!</v>
      </c>
      <c r="F10" s="11" t="s">
        <v>259</v>
      </c>
      <c r="G10" s="11">
        <v>1</v>
      </c>
      <c r="H10" s="11" t="s">
        <v>550</v>
      </c>
    </row>
    <row r="11" spans="1:8" x14ac:dyDescent="0.35">
      <c r="A11" s="2" t="s">
        <v>240</v>
      </c>
      <c r="B11" s="12" t="s">
        <v>124</v>
      </c>
      <c r="C11" s="13" t="s">
        <v>314</v>
      </c>
      <c r="D11" s="11">
        <v>6</v>
      </c>
      <c r="E11" s="11" t="e">
        <f>$C$3+#REF!+D11</f>
        <v>#VALUE!</v>
      </c>
      <c r="F11" s="11" t="s">
        <v>259</v>
      </c>
      <c r="G11" s="11">
        <v>1</v>
      </c>
      <c r="H11" s="11" t="s">
        <v>550</v>
      </c>
    </row>
    <row r="12" spans="1:8" x14ac:dyDescent="0.35">
      <c r="A12" s="2" t="s">
        <v>240</v>
      </c>
      <c r="B12" s="12" t="s">
        <v>125</v>
      </c>
      <c r="C12" s="13" t="s">
        <v>315</v>
      </c>
      <c r="D12" s="11">
        <v>7</v>
      </c>
      <c r="E12" s="11" t="e">
        <f>$C$3+#REF!+D12</f>
        <v>#VALUE!</v>
      </c>
      <c r="F12" s="11" t="s">
        <v>259</v>
      </c>
      <c r="G12" s="11">
        <v>1</v>
      </c>
      <c r="H12" s="11" t="s">
        <v>550</v>
      </c>
    </row>
    <row r="13" spans="1:8" x14ac:dyDescent="0.35">
      <c r="A13" s="2" t="s">
        <v>240</v>
      </c>
      <c r="B13" s="12" t="s">
        <v>126</v>
      </c>
      <c r="C13" s="13" t="s">
        <v>316</v>
      </c>
      <c r="D13" s="11">
        <v>8</v>
      </c>
      <c r="E13" s="11" t="e">
        <f>$C$3+#REF!+D13</f>
        <v>#VALUE!</v>
      </c>
      <c r="F13" s="11" t="s">
        <v>259</v>
      </c>
      <c r="G13" s="11">
        <v>1</v>
      </c>
      <c r="H13" s="11" t="s">
        <v>558</v>
      </c>
    </row>
    <row r="14" spans="1:8" x14ac:dyDescent="0.35">
      <c r="A14" s="2" t="s">
        <v>240</v>
      </c>
      <c r="B14" s="12" t="s">
        <v>127</v>
      </c>
      <c r="C14" s="13" t="s">
        <v>317</v>
      </c>
      <c r="D14" s="11">
        <v>9</v>
      </c>
      <c r="E14" s="11" t="e">
        <f>$C$3+#REF!+D14</f>
        <v>#VALUE!</v>
      </c>
      <c r="F14" s="11" t="s">
        <v>259</v>
      </c>
      <c r="G14" s="11">
        <v>1</v>
      </c>
      <c r="H14" s="11" t="s">
        <v>558</v>
      </c>
    </row>
    <row r="15" spans="1:8" x14ac:dyDescent="0.35">
      <c r="A15" s="2" t="s">
        <v>240</v>
      </c>
      <c r="B15" s="12" t="s">
        <v>128</v>
      </c>
      <c r="C15" s="13" t="s">
        <v>318</v>
      </c>
      <c r="D15" s="11">
        <v>10</v>
      </c>
      <c r="E15" s="11" t="e">
        <f>$C$3+#REF!+D15</f>
        <v>#VALUE!</v>
      </c>
      <c r="F15" s="11" t="s">
        <v>259</v>
      </c>
      <c r="G15" s="11">
        <v>1</v>
      </c>
      <c r="H15" s="11" t="s">
        <v>558</v>
      </c>
    </row>
    <row r="16" spans="1:8" x14ac:dyDescent="0.35">
      <c r="A16" s="2" t="s">
        <v>240</v>
      </c>
      <c r="B16" s="12" t="s">
        <v>129</v>
      </c>
      <c r="C16" s="13" t="s">
        <v>319</v>
      </c>
      <c r="D16" s="11">
        <v>11</v>
      </c>
      <c r="E16" s="11" t="e">
        <f>$C$3+#REF!+D16</f>
        <v>#VALUE!</v>
      </c>
      <c r="F16" s="11" t="s">
        <v>259</v>
      </c>
      <c r="G16" s="11">
        <v>1</v>
      </c>
      <c r="H16" s="11" t="s">
        <v>558</v>
      </c>
    </row>
    <row r="17" spans="1:8" x14ac:dyDescent="0.35">
      <c r="A17" s="2"/>
      <c r="B17" s="2" t="s">
        <v>609</v>
      </c>
      <c r="C17" s="13"/>
      <c r="D17" s="11"/>
      <c r="E17" s="11"/>
      <c r="F17" s="11"/>
      <c r="G17" s="11"/>
      <c r="H17" s="11"/>
    </row>
    <row r="18" spans="1:8" x14ac:dyDescent="0.35">
      <c r="A18" s="2" t="s">
        <v>240</v>
      </c>
      <c r="B18" s="12"/>
      <c r="C18" s="13" t="s">
        <v>262</v>
      </c>
      <c r="D18" s="11">
        <v>12</v>
      </c>
      <c r="E18" s="11" t="e">
        <f>$C$3+#REF!+D18</f>
        <v>#VALUE!</v>
      </c>
      <c r="F18" s="11" t="s">
        <v>259</v>
      </c>
      <c r="G18" s="11">
        <v>1</v>
      </c>
      <c r="H18" s="11"/>
    </row>
    <row r="19" spans="1:8" x14ac:dyDescent="0.35">
      <c r="A19" s="2" t="s">
        <v>240</v>
      </c>
      <c r="B19" s="12"/>
      <c r="C19" s="13" t="s">
        <v>263</v>
      </c>
      <c r="D19" s="11">
        <v>13</v>
      </c>
      <c r="E19" s="11" t="e">
        <f>$C$3+#REF!+D19</f>
        <v>#VALUE!</v>
      </c>
      <c r="F19" s="11" t="s">
        <v>259</v>
      </c>
      <c r="G19" s="11">
        <v>1</v>
      </c>
      <c r="H19" s="11"/>
    </row>
    <row r="20" spans="1:8" ht="15" thickBot="1" x14ac:dyDescent="0.4">
      <c r="A20" s="27" t="s">
        <v>240</v>
      </c>
      <c r="B20" s="17"/>
      <c r="C20" s="18" t="s">
        <v>264</v>
      </c>
      <c r="D20" s="19">
        <v>14</v>
      </c>
      <c r="E20" s="19" t="e">
        <f>$C$3+#REF!+D20</f>
        <v>#VALUE!</v>
      </c>
      <c r="F20" s="19" t="s">
        <v>259</v>
      </c>
      <c r="G20" s="19">
        <v>1</v>
      </c>
      <c r="H20" s="19"/>
    </row>
    <row r="21" spans="1:8" x14ac:dyDescent="0.35">
      <c r="A21" s="2" t="s">
        <v>240</v>
      </c>
      <c r="B21" s="14" t="s">
        <v>206</v>
      </c>
      <c r="C21" s="15" t="s">
        <v>298</v>
      </c>
      <c r="D21" s="16">
        <v>110</v>
      </c>
      <c r="E21" s="16" t="e">
        <f>$C$3+#REF!+D21</f>
        <v>#VALUE!</v>
      </c>
      <c r="F21" s="16" t="s">
        <v>277</v>
      </c>
      <c r="G21" s="16"/>
      <c r="H21" s="16" t="s">
        <v>547</v>
      </c>
    </row>
    <row r="22" spans="1:8" x14ac:dyDescent="0.35">
      <c r="A22" s="2" t="s">
        <v>240</v>
      </c>
      <c r="B22" s="12" t="s">
        <v>207</v>
      </c>
      <c r="C22" s="13" t="s">
        <v>299</v>
      </c>
      <c r="D22" s="11">
        <v>111</v>
      </c>
      <c r="E22" s="11" t="e">
        <f>$C$3+#REF!+D22</f>
        <v>#VALUE!</v>
      </c>
      <c r="F22" s="11" t="s">
        <v>277</v>
      </c>
      <c r="G22" s="11"/>
      <c r="H22" s="11" t="s">
        <v>547</v>
      </c>
    </row>
    <row r="23" spans="1:8" x14ac:dyDescent="0.35">
      <c r="A23" s="2" t="s">
        <v>240</v>
      </c>
      <c r="B23" s="12" t="s">
        <v>208</v>
      </c>
      <c r="C23" s="13" t="s">
        <v>300</v>
      </c>
      <c r="D23" s="11">
        <v>112</v>
      </c>
      <c r="E23" s="11" t="e">
        <f>$C$3+#REF!+D23</f>
        <v>#VALUE!</v>
      </c>
      <c r="F23" s="11" t="s">
        <v>277</v>
      </c>
      <c r="G23" s="11"/>
      <c r="H23" s="11" t="s">
        <v>547</v>
      </c>
    </row>
    <row r="24" spans="1:8" x14ac:dyDescent="0.35">
      <c r="A24" s="2" t="s">
        <v>240</v>
      </c>
      <c r="B24" s="12" t="s">
        <v>209</v>
      </c>
      <c r="C24" s="13" t="s">
        <v>301</v>
      </c>
      <c r="D24" s="11">
        <v>113</v>
      </c>
      <c r="E24" s="11" t="e">
        <f>$C$3+#REF!+D24</f>
        <v>#VALUE!</v>
      </c>
      <c r="F24" s="11" t="s">
        <v>277</v>
      </c>
      <c r="G24" s="11"/>
      <c r="H24" s="11" t="s">
        <v>547</v>
      </c>
    </row>
    <row r="25" spans="1:8" x14ac:dyDescent="0.35">
      <c r="A25" s="2" t="s">
        <v>240</v>
      </c>
      <c r="B25" s="12" t="s">
        <v>210</v>
      </c>
      <c r="C25" s="13" t="s">
        <v>302</v>
      </c>
      <c r="D25" s="11">
        <v>114</v>
      </c>
      <c r="E25" s="11" t="e">
        <f>$C$3+#REF!+D25</f>
        <v>#VALUE!</v>
      </c>
      <c r="F25" s="11" t="s">
        <v>277</v>
      </c>
      <c r="G25" s="11"/>
      <c r="H25" s="11" t="s">
        <v>547</v>
      </c>
    </row>
    <row r="26" spans="1:8" x14ac:dyDescent="0.35">
      <c r="A26" s="2" t="s">
        <v>240</v>
      </c>
      <c r="B26" s="12" t="s">
        <v>211</v>
      </c>
      <c r="C26" s="13" t="s">
        <v>303</v>
      </c>
      <c r="D26" s="11">
        <v>115</v>
      </c>
      <c r="E26" s="11" t="e">
        <f>$C$3+#REF!+D26</f>
        <v>#VALUE!</v>
      </c>
      <c r="F26" s="11" t="s">
        <v>277</v>
      </c>
      <c r="G26" s="11"/>
      <c r="H26" s="11" t="s">
        <v>547</v>
      </c>
    </row>
    <row r="27" spans="1:8" x14ac:dyDescent="0.35">
      <c r="A27" s="2" t="s">
        <v>240</v>
      </c>
      <c r="B27" s="12" t="s">
        <v>212</v>
      </c>
      <c r="C27" s="13" t="s">
        <v>304</v>
      </c>
      <c r="D27" s="11">
        <v>116</v>
      </c>
      <c r="E27" s="11" t="e">
        <f>$C$3+#REF!+D27</f>
        <v>#VALUE!</v>
      </c>
      <c r="F27" s="11" t="s">
        <v>277</v>
      </c>
      <c r="G27" s="11"/>
      <c r="H27" s="11" t="s">
        <v>547</v>
      </c>
    </row>
    <row r="28" spans="1:8" x14ac:dyDescent="0.35">
      <c r="A28" s="2" t="s">
        <v>240</v>
      </c>
      <c r="B28" s="12" t="s">
        <v>213</v>
      </c>
      <c r="C28" s="13" t="s">
        <v>305</v>
      </c>
      <c r="D28" s="11">
        <v>117</v>
      </c>
      <c r="E28" s="11" t="e">
        <f>$C$3+#REF!+D28</f>
        <v>#VALUE!</v>
      </c>
      <c r="F28" s="11" t="s">
        <v>277</v>
      </c>
      <c r="G28" s="11"/>
      <c r="H28" s="11" t="s">
        <v>547</v>
      </c>
    </row>
    <row r="29" spans="1:8" ht="15" thickBot="1" x14ac:dyDescent="0.4">
      <c r="A29" s="27" t="s">
        <v>240</v>
      </c>
      <c r="B29" s="17" t="s">
        <v>214</v>
      </c>
      <c r="C29" s="18" t="s">
        <v>306</v>
      </c>
      <c r="D29" s="19">
        <v>118</v>
      </c>
      <c r="E29" s="19" t="e">
        <f>$C$3+#REF!+D29</f>
        <v>#VALUE!</v>
      </c>
      <c r="F29" s="19" t="s">
        <v>277</v>
      </c>
      <c r="G29" s="19"/>
      <c r="H29" s="19" t="s">
        <v>547</v>
      </c>
    </row>
    <row r="30" spans="1:8" x14ac:dyDescent="0.35">
      <c r="A30" s="2" t="s">
        <v>240</v>
      </c>
      <c r="B30" s="14" t="s">
        <v>130</v>
      </c>
      <c r="C30" s="15" t="s">
        <v>112</v>
      </c>
      <c r="D30" s="16">
        <v>15</v>
      </c>
      <c r="E30" s="16" t="e">
        <f>$C$3+#REF!+D30</f>
        <v>#VALUE!</v>
      </c>
      <c r="F30" s="16" t="s">
        <v>259</v>
      </c>
      <c r="G30" s="16">
        <v>0.1</v>
      </c>
      <c r="H30" s="16" t="s">
        <v>550</v>
      </c>
    </row>
    <row r="31" spans="1:8" x14ac:dyDescent="0.35">
      <c r="A31" s="2" t="s">
        <v>240</v>
      </c>
      <c r="B31" s="12" t="s">
        <v>131</v>
      </c>
      <c r="C31" s="13" t="s">
        <v>113</v>
      </c>
      <c r="D31" s="11">
        <v>16</v>
      </c>
      <c r="E31" s="11" t="e">
        <f>$C$3+#REF!+D31</f>
        <v>#VALUE!</v>
      </c>
      <c r="F31" s="11" t="s">
        <v>259</v>
      </c>
      <c r="G31" s="11">
        <v>0.1</v>
      </c>
      <c r="H31" s="11" t="s">
        <v>550</v>
      </c>
    </row>
    <row r="32" spans="1:8" x14ac:dyDescent="0.35">
      <c r="A32" s="2" t="s">
        <v>240</v>
      </c>
      <c r="B32" s="12" t="s">
        <v>132</v>
      </c>
      <c r="C32" s="13" t="s">
        <v>108</v>
      </c>
      <c r="D32" s="11">
        <v>17</v>
      </c>
      <c r="E32" s="11" t="e">
        <f>$C$3+#REF!+D32</f>
        <v>#VALUE!</v>
      </c>
      <c r="F32" s="11" t="s">
        <v>259</v>
      </c>
      <c r="G32" s="11">
        <v>1</v>
      </c>
      <c r="H32" s="11" t="s">
        <v>558</v>
      </c>
    </row>
    <row r="33" spans="1:8" x14ac:dyDescent="0.35">
      <c r="A33" s="2" t="s">
        <v>240</v>
      </c>
      <c r="B33" s="12" t="s">
        <v>133</v>
      </c>
      <c r="C33" s="13" t="s">
        <v>109</v>
      </c>
      <c r="D33" s="11">
        <v>18</v>
      </c>
      <c r="E33" s="11" t="e">
        <f>$C$3+#REF!+D33</f>
        <v>#VALUE!</v>
      </c>
      <c r="F33" s="11" t="s">
        <v>259</v>
      </c>
      <c r="G33" s="11">
        <v>1</v>
      </c>
      <c r="H33" s="11" t="s">
        <v>558</v>
      </c>
    </row>
    <row r="34" spans="1:8" x14ac:dyDescent="0.35">
      <c r="A34" s="2" t="s">
        <v>240</v>
      </c>
      <c r="B34" s="12" t="s">
        <v>134</v>
      </c>
      <c r="C34" s="13" t="s">
        <v>110</v>
      </c>
      <c r="D34" s="11">
        <v>19</v>
      </c>
      <c r="E34" s="11" t="e">
        <f>$C$3+#REF!+D34</f>
        <v>#VALUE!</v>
      </c>
      <c r="F34" s="11" t="s">
        <v>259</v>
      </c>
      <c r="G34" s="11">
        <v>1</v>
      </c>
      <c r="H34" s="11" t="s">
        <v>558</v>
      </c>
    </row>
    <row r="35" spans="1:8" x14ac:dyDescent="0.35">
      <c r="A35" s="2" t="s">
        <v>240</v>
      </c>
      <c r="B35" s="12" t="s">
        <v>135</v>
      </c>
      <c r="C35" s="13" t="s">
        <v>111</v>
      </c>
      <c r="D35" s="11">
        <v>20</v>
      </c>
      <c r="E35" s="11" t="e">
        <f>$C$3+#REF!+D35</f>
        <v>#VALUE!</v>
      </c>
      <c r="F35" s="11" t="s">
        <v>259</v>
      </c>
      <c r="G35" s="11">
        <v>0.1</v>
      </c>
      <c r="H35" s="11" t="s">
        <v>550</v>
      </c>
    </row>
    <row r="36" spans="1:8" x14ac:dyDescent="0.35">
      <c r="A36" s="2" t="s">
        <v>240</v>
      </c>
      <c r="B36" s="12" t="s">
        <v>136</v>
      </c>
      <c r="C36" s="13" t="s">
        <v>114</v>
      </c>
      <c r="D36" s="11">
        <v>21</v>
      </c>
      <c r="E36" s="11" t="e">
        <f>$C$3+#REF!+D36</f>
        <v>#VALUE!</v>
      </c>
      <c r="F36" s="11" t="s">
        <v>259</v>
      </c>
      <c r="G36" s="11">
        <v>1</v>
      </c>
      <c r="H36" s="23" t="s">
        <v>551</v>
      </c>
    </row>
    <row r="37" spans="1:8" x14ac:dyDescent="0.35">
      <c r="A37" s="2"/>
      <c r="B37" s="2" t="s">
        <v>610</v>
      </c>
      <c r="C37" s="13"/>
      <c r="D37" s="11"/>
      <c r="E37" s="11"/>
      <c r="F37" s="11"/>
      <c r="G37" s="11"/>
      <c r="H37" s="23"/>
    </row>
    <row r="38" spans="1:8" x14ac:dyDescent="0.35">
      <c r="A38" s="2" t="s">
        <v>240</v>
      </c>
      <c r="B38" s="12"/>
      <c r="C38" s="13" t="s">
        <v>265</v>
      </c>
      <c r="D38" s="11">
        <v>22</v>
      </c>
      <c r="E38" s="11" t="e">
        <f>$C$3+#REF!+D38</f>
        <v>#VALUE!</v>
      </c>
      <c r="F38" s="11" t="s">
        <v>259</v>
      </c>
      <c r="G38" s="11">
        <v>1</v>
      </c>
      <c r="H38" s="11"/>
    </row>
    <row r="39" spans="1:8" x14ac:dyDescent="0.35">
      <c r="A39" s="2" t="s">
        <v>240</v>
      </c>
      <c r="B39" s="12"/>
      <c r="C39" s="13" t="s">
        <v>266</v>
      </c>
      <c r="D39" s="11">
        <v>23</v>
      </c>
      <c r="E39" s="11" t="e">
        <f>$C$3+#REF!+D39</f>
        <v>#VALUE!</v>
      </c>
      <c r="F39" s="11" t="s">
        <v>259</v>
      </c>
      <c r="G39" s="11">
        <v>1</v>
      </c>
      <c r="H39" s="11"/>
    </row>
    <row r="40" spans="1:8" x14ac:dyDescent="0.35">
      <c r="A40" s="2" t="s">
        <v>240</v>
      </c>
      <c r="B40" s="12" t="s">
        <v>137</v>
      </c>
      <c r="C40" s="13" t="s">
        <v>320</v>
      </c>
      <c r="D40" s="11">
        <v>24</v>
      </c>
      <c r="E40" s="11" t="e">
        <f>$C$3+#REF!+D40</f>
        <v>#VALUE!</v>
      </c>
      <c r="F40" s="11" t="s">
        <v>259</v>
      </c>
      <c r="G40" s="11">
        <v>1</v>
      </c>
      <c r="H40" s="11" t="s">
        <v>558</v>
      </c>
    </row>
    <row r="41" spans="1:8" x14ac:dyDescent="0.35">
      <c r="A41" s="2" t="s">
        <v>240</v>
      </c>
      <c r="B41" s="12" t="s">
        <v>138</v>
      </c>
      <c r="C41" s="13" t="s">
        <v>321</v>
      </c>
      <c r="D41" s="11">
        <v>25</v>
      </c>
      <c r="E41" s="11" t="e">
        <f>$C$3+#REF!+D41</f>
        <v>#VALUE!</v>
      </c>
      <c r="F41" s="11" t="s">
        <v>259</v>
      </c>
      <c r="G41" s="11">
        <v>1</v>
      </c>
      <c r="H41" s="11" t="s">
        <v>558</v>
      </c>
    </row>
    <row r="42" spans="1:8" x14ac:dyDescent="0.35">
      <c r="A42" s="2" t="s">
        <v>240</v>
      </c>
      <c r="B42" s="12" t="s">
        <v>139</v>
      </c>
      <c r="C42" s="13" t="s">
        <v>322</v>
      </c>
      <c r="D42" s="11">
        <v>26</v>
      </c>
      <c r="E42" s="11" t="e">
        <f>$C$3+#REF!+D42</f>
        <v>#VALUE!</v>
      </c>
      <c r="F42" s="11" t="s">
        <v>259</v>
      </c>
      <c r="G42" s="11">
        <v>1</v>
      </c>
      <c r="H42" s="11" t="s">
        <v>545</v>
      </c>
    </row>
    <row r="43" spans="1:8" x14ac:dyDescent="0.35">
      <c r="A43" s="2" t="s">
        <v>240</v>
      </c>
      <c r="B43" s="12" t="s">
        <v>140</v>
      </c>
      <c r="C43" s="13" t="s">
        <v>323</v>
      </c>
      <c r="D43" s="11">
        <v>27</v>
      </c>
      <c r="E43" s="11" t="e">
        <f>$C$3+#REF!+D43</f>
        <v>#VALUE!</v>
      </c>
      <c r="F43" s="11" t="s">
        <v>259</v>
      </c>
      <c r="G43" s="11">
        <v>1</v>
      </c>
      <c r="H43" s="11" t="s">
        <v>558</v>
      </c>
    </row>
    <row r="44" spans="1:8" x14ac:dyDescent="0.35">
      <c r="A44" s="2" t="s">
        <v>240</v>
      </c>
      <c r="B44" s="12" t="s">
        <v>141</v>
      </c>
      <c r="C44" s="13" t="s">
        <v>324</v>
      </c>
      <c r="D44" s="11">
        <v>28</v>
      </c>
      <c r="E44" s="11" t="e">
        <f>$C$3+#REF!+D44</f>
        <v>#VALUE!</v>
      </c>
      <c r="F44" s="11" t="s">
        <v>259</v>
      </c>
      <c r="G44" s="11">
        <v>1</v>
      </c>
      <c r="H44" s="11" t="s">
        <v>558</v>
      </c>
    </row>
    <row r="45" spans="1:8" x14ac:dyDescent="0.35">
      <c r="A45" s="2" t="s">
        <v>240</v>
      </c>
      <c r="B45" s="12" t="s">
        <v>142</v>
      </c>
      <c r="C45" s="13" t="s">
        <v>325</v>
      </c>
      <c r="D45" s="11">
        <v>29</v>
      </c>
      <c r="E45" s="11" t="e">
        <f>$C$3+#REF!+D45</f>
        <v>#VALUE!</v>
      </c>
      <c r="F45" s="11" t="s">
        <v>259</v>
      </c>
      <c r="G45" s="11">
        <v>1</v>
      </c>
      <c r="H45" s="11" t="s">
        <v>558</v>
      </c>
    </row>
    <row r="46" spans="1:8" x14ac:dyDescent="0.35">
      <c r="A46" s="2" t="s">
        <v>240</v>
      </c>
      <c r="B46" s="12" t="s">
        <v>143</v>
      </c>
      <c r="C46" s="13" t="s">
        <v>326</v>
      </c>
      <c r="D46" s="11">
        <v>30</v>
      </c>
      <c r="E46" s="11" t="e">
        <f>$C$3+#REF!+D46</f>
        <v>#VALUE!</v>
      </c>
      <c r="F46" s="11" t="s">
        <v>259</v>
      </c>
      <c r="G46" s="11">
        <v>1</v>
      </c>
      <c r="H46" s="11" t="s">
        <v>550</v>
      </c>
    </row>
    <row r="47" spans="1:8" x14ac:dyDescent="0.35">
      <c r="A47" s="2" t="s">
        <v>240</v>
      </c>
      <c r="B47" s="12" t="s">
        <v>144</v>
      </c>
      <c r="C47" s="13" t="s">
        <v>327</v>
      </c>
      <c r="D47" s="11">
        <v>31</v>
      </c>
      <c r="E47" s="11" t="e">
        <f>$C$3+#REF!+D47</f>
        <v>#VALUE!</v>
      </c>
      <c r="F47" s="11" t="s">
        <v>259</v>
      </c>
      <c r="G47" s="11">
        <v>1</v>
      </c>
      <c r="H47" s="11" t="s">
        <v>550</v>
      </c>
    </row>
    <row r="48" spans="1:8" x14ac:dyDescent="0.35">
      <c r="A48" s="2" t="s">
        <v>240</v>
      </c>
      <c r="B48" s="12" t="s">
        <v>145</v>
      </c>
      <c r="C48" s="13" t="s">
        <v>328</v>
      </c>
      <c r="D48" s="11">
        <v>32</v>
      </c>
      <c r="E48" s="11" t="e">
        <f>$C$3+#REF!+D48</f>
        <v>#VALUE!</v>
      </c>
      <c r="F48" s="11" t="s">
        <v>259</v>
      </c>
      <c r="G48" s="11">
        <v>1</v>
      </c>
      <c r="H48" s="11" t="s">
        <v>550</v>
      </c>
    </row>
    <row r="49" spans="1:8" x14ac:dyDescent="0.35">
      <c r="A49" s="2" t="s">
        <v>240</v>
      </c>
      <c r="B49" s="12" t="s">
        <v>146</v>
      </c>
      <c r="C49" s="13" t="s">
        <v>329</v>
      </c>
      <c r="D49" s="11">
        <v>33</v>
      </c>
      <c r="E49" s="11" t="e">
        <f>$C$3+#REF!+D49</f>
        <v>#VALUE!</v>
      </c>
      <c r="F49" s="11" t="s">
        <v>259</v>
      </c>
      <c r="G49" s="11">
        <v>1</v>
      </c>
      <c r="H49" s="11" t="s">
        <v>550</v>
      </c>
    </row>
    <row r="50" spans="1:8" x14ac:dyDescent="0.35">
      <c r="A50" s="2" t="s">
        <v>240</v>
      </c>
      <c r="B50" s="12" t="s">
        <v>147</v>
      </c>
      <c r="C50" s="13" t="s">
        <v>330</v>
      </c>
      <c r="D50" s="11">
        <v>34</v>
      </c>
      <c r="E50" s="11" t="e">
        <f>$C$3+#REF!+D50</f>
        <v>#VALUE!</v>
      </c>
      <c r="F50" s="11" t="s">
        <v>259</v>
      </c>
      <c r="G50" s="11">
        <v>1</v>
      </c>
      <c r="H50" s="11" t="s">
        <v>550</v>
      </c>
    </row>
    <row r="51" spans="1:8" x14ac:dyDescent="0.35">
      <c r="A51" s="2" t="s">
        <v>240</v>
      </c>
      <c r="B51" s="12" t="s">
        <v>148</v>
      </c>
      <c r="C51" s="13" t="s">
        <v>331</v>
      </c>
      <c r="D51" s="11">
        <v>35</v>
      </c>
      <c r="E51" s="11" t="e">
        <f>$C$3+#REF!+D51</f>
        <v>#VALUE!</v>
      </c>
      <c r="F51" s="11" t="s">
        <v>259</v>
      </c>
      <c r="G51" s="11">
        <v>1</v>
      </c>
      <c r="H51" s="11" t="s">
        <v>550</v>
      </c>
    </row>
    <row r="52" spans="1:8" x14ac:dyDescent="0.35">
      <c r="A52" s="2" t="s">
        <v>240</v>
      </c>
      <c r="B52" s="12" t="s">
        <v>149</v>
      </c>
      <c r="C52" s="13" t="s">
        <v>332</v>
      </c>
      <c r="D52" s="11">
        <v>36</v>
      </c>
      <c r="E52" s="11" t="e">
        <f>$C$3+#REF!+D52</f>
        <v>#VALUE!</v>
      </c>
      <c r="F52" s="11" t="s">
        <v>259</v>
      </c>
      <c r="G52" s="11">
        <v>1</v>
      </c>
      <c r="H52" s="23" t="s">
        <v>551</v>
      </c>
    </row>
    <row r="53" spans="1:8" x14ac:dyDescent="0.35">
      <c r="A53" s="2" t="s">
        <v>240</v>
      </c>
      <c r="B53" s="12" t="s">
        <v>150</v>
      </c>
      <c r="C53" s="13" t="s">
        <v>333</v>
      </c>
      <c r="D53" s="11">
        <v>37</v>
      </c>
      <c r="E53" s="11" t="e">
        <f>$C$3+#REF!+D53</f>
        <v>#VALUE!</v>
      </c>
      <c r="F53" s="11" t="s">
        <v>259</v>
      </c>
      <c r="G53" s="11">
        <v>1</v>
      </c>
      <c r="H53" s="23" t="s">
        <v>551</v>
      </c>
    </row>
    <row r="54" spans="1:8" x14ac:dyDescent="0.35">
      <c r="A54" s="2" t="s">
        <v>240</v>
      </c>
      <c r="B54" s="12" t="s">
        <v>151</v>
      </c>
      <c r="C54" s="13" t="s">
        <v>334</v>
      </c>
      <c r="D54" s="11">
        <v>38</v>
      </c>
      <c r="E54" s="11" t="e">
        <f>$C$3+#REF!+D54</f>
        <v>#VALUE!</v>
      </c>
      <c r="F54" s="11" t="s">
        <v>259</v>
      </c>
      <c r="G54" s="11">
        <v>1</v>
      </c>
      <c r="H54" s="23" t="s">
        <v>551</v>
      </c>
    </row>
    <row r="55" spans="1:8" x14ac:dyDescent="0.35">
      <c r="A55" s="2"/>
      <c r="B55" s="2" t="s">
        <v>611</v>
      </c>
      <c r="C55" s="13"/>
      <c r="D55" s="11"/>
      <c r="E55" s="11"/>
      <c r="F55" s="11"/>
      <c r="G55" s="11"/>
      <c r="H55" s="23"/>
    </row>
    <row r="56" spans="1:8" x14ac:dyDescent="0.35">
      <c r="A56" s="2" t="s">
        <v>240</v>
      </c>
      <c r="B56" s="12"/>
      <c r="C56" s="13" t="s">
        <v>267</v>
      </c>
      <c r="D56" s="11">
        <v>39</v>
      </c>
      <c r="E56" s="11" t="e">
        <f>$C$3+#REF!+D56</f>
        <v>#VALUE!</v>
      </c>
      <c r="F56" s="11" t="s">
        <v>259</v>
      </c>
      <c r="G56" s="11">
        <v>1</v>
      </c>
      <c r="H56" s="11"/>
    </row>
    <row r="57" spans="1:8" ht="15" thickBot="1" x14ac:dyDescent="0.4">
      <c r="A57" s="2" t="s">
        <v>240</v>
      </c>
      <c r="B57" s="17"/>
      <c r="C57" s="18" t="s">
        <v>268</v>
      </c>
      <c r="D57" s="19">
        <v>40</v>
      </c>
      <c r="E57" s="19" t="e">
        <f>$C$3+#REF!+D57</f>
        <v>#VALUE!</v>
      </c>
      <c r="F57" s="19" t="s">
        <v>259</v>
      </c>
      <c r="G57" s="19">
        <v>1</v>
      </c>
      <c r="H57" s="11"/>
    </row>
    <row r="58" spans="1:8" x14ac:dyDescent="0.35">
      <c r="A58" s="2" t="s">
        <v>240</v>
      </c>
      <c r="B58" s="12" t="s">
        <v>152</v>
      </c>
      <c r="C58" s="13" t="s">
        <v>335</v>
      </c>
      <c r="D58" s="11">
        <v>41</v>
      </c>
      <c r="E58" s="11" t="e">
        <f>$C$3+#REF!+D58</f>
        <v>#VALUE!</v>
      </c>
      <c r="F58" s="11" t="s">
        <v>259</v>
      </c>
      <c r="G58" s="11">
        <v>1</v>
      </c>
      <c r="H58" s="11" t="s">
        <v>558</v>
      </c>
    </row>
    <row r="59" spans="1:8" x14ac:dyDescent="0.35">
      <c r="A59" s="2" t="s">
        <v>240</v>
      </c>
      <c r="B59" s="12" t="s">
        <v>153</v>
      </c>
      <c r="C59" s="13" t="s">
        <v>336</v>
      </c>
      <c r="D59" s="11">
        <v>42</v>
      </c>
      <c r="E59" s="11" t="e">
        <f>$C$3+#REF!+D59</f>
        <v>#VALUE!</v>
      </c>
      <c r="F59" s="11" t="s">
        <v>259</v>
      </c>
      <c r="G59" s="11">
        <v>1</v>
      </c>
      <c r="H59" s="11" t="s">
        <v>550</v>
      </c>
    </row>
    <row r="60" spans="1:8" x14ac:dyDescent="0.35">
      <c r="A60" s="2" t="s">
        <v>240</v>
      </c>
      <c r="B60" s="12" t="s">
        <v>154</v>
      </c>
      <c r="C60" s="13" t="s">
        <v>337</v>
      </c>
      <c r="D60" s="11">
        <v>43</v>
      </c>
      <c r="E60" s="11" t="e">
        <f>$C$3+#REF!+D60</f>
        <v>#VALUE!</v>
      </c>
      <c r="F60" s="11" t="s">
        <v>259</v>
      </c>
      <c r="G60" s="11">
        <v>1</v>
      </c>
      <c r="H60" s="11" t="s">
        <v>550</v>
      </c>
    </row>
    <row r="61" spans="1:8" x14ac:dyDescent="0.35">
      <c r="A61" s="2" t="s">
        <v>240</v>
      </c>
      <c r="B61" s="12" t="s">
        <v>155</v>
      </c>
      <c r="C61" s="13" t="s">
        <v>338</v>
      </c>
      <c r="D61" s="11">
        <v>44</v>
      </c>
      <c r="E61" s="11" t="e">
        <f>$C$3+#REF!+D61</f>
        <v>#VALUE!</v>
      </c>
      <c r="F61" s="11" t="s">
        <v>259</v>
      </c>
      <c r="G61" s="11">
        <v>1</v>
      </c>
      <c r="H61" s="11" t="s">
        <v>550</v>
      </c>
    </row>
    <row r="62" spans="1:8" x14ac:dyDescent="0.35">
      <c r="A62" s="2" t="s">
        <v>240</v>
      </c>
      <c r="B62" s="12" t="s">
        <v>156</v>
      </c>
      <c r="C62" s="13" t="s">
        <v>339</v>
      </c>
      <c r="D62" s="11">
        <v>45</v>
      </c>
      <c r="E62" s="11" t="e">
        <f>$C$3+#REF!+D62</f>
        <v>#VALUE!</v>
      </c>
      <c r="F62" s="11" t="s">
        <v>259</v>
      </c>
      <c r="G62" s="11">
        <v>1</v>
      </c>
      <c r="H62" s="11" t="s">
        <v>550</v>
      </c>
    </row>
    <row r="63" spans="1:8" x14ac:dyDescent="0.35">
      <c r="A63" s="2" t="s">
        <v>240</v>
      </c>
      <c r="B63" s="12" t="s">
        <v>157</v>
      </c>
      <c r="C63" s="13" t="s">
        <v>340</v>
      </c>
      <c r="D63" s="11">
        <v>46</v>
      </c>
      <c r="E63" s="11" t="e">
        <f>$C$3+#REF!+D63</f>
        <v>#VALUE!</v>
      </c>
      <c r="F63" s="11" t="s">
        <v>259</v>
      </c>
      <c r="G63" s="11">
        <v>1</v>
      </c>
      <c r="H63" s="11" t="s">
        <v>550</v>
      </c>
    </row>
    <row r="64" spans="1:8" x14ac:dyDescent="0.35">
      <c r="A64" s="2" t="s">
        <v>240</v>
      </c>
      <c r="B64" s="12" t="s">
        <v>158</v>
      </c>
      <c r="C64" s="13" t="s">
        <v>341</v>
      </c>
      <c r="D64" s="11">
        <v>47</v>
      </c>
      <c r="E64" s="11" t="e">
        <f>$C$3+#REF!+D64</f>
        <v>#VALUE!</v>
      </c>
      <c r="F64" s="11" t="s">
        <v>259</v>
      </c>
      <c r="G64" s="11">
        <v>1</v>
      </c>
      <c r="H64" s="11" t="s">
        <v>550</v>
      </c>
    </row>
    <row r="65" spans="1:8" x14ac:dyDescent="0.35">
      <c r="A65" s="2" t="s">
        <v>240</v>
      </c>
      <c r="B65" s="12" t="s">
        <v>159</v>
      </c>
      <c r="C65" s="13" t="s">
        <v>342</v>
      </c>
      <c r="D65" s="11">
        <v>48</v>
      </c>
      <c r="E65" s="11" t="e">
        <f>$C$3+#REF!+D65</f>
        <v>#VALUE!</v>
      </c>
      <c r="F65" s="11" t="s">
        <v>259</v>
      </c>
      <c r="G65" s="11">
        <v>1</v>
      </c>
      <c r="H65" s="11" t="s">
        <v>550</v>
      </c>
    </row>
    <row r="66" spans="1:8" x14ac:dyDescent="0.35">
      <c r="A66" s="2" t="s">
        <v>240</v>
      </c>
      <c r="B66" s="12" t="s">
        <v>160</v>
      </c>
      <c r="C66" s="13" t="s">
        <v>343</v>
      </c>
      <c r="D66" s="11">
        <v>49</v>
      </c>
      <c r="E66" s="11" t="e">
        <f>$C$3+#REF!+D66</f>
        <v>#VALUE!</v>
      </c>
      <c r="F66" s="11" t="s">
        <v>259</v>
      </c>
      <c r="G66" s="11">
        <v>1</v>
      </c>
      <c r="H66" s="23" t="s">
        <v>551</v>
      </c>
    </row>
    <row r="67" spans="1:8" x14ac:dyDescent="0.35">
      <c r="A67" s="2" t="s">
        <v>240</v>
      </c>
      <c r="B67" s="12" t="s">
        <v>161</v>
      </c>
      <c r="C67" s="13" t="s">
        <v>344</v>
      </c>
      <c r="D67" s="11">
        <v>50</v>
      </c>
      <c r="E67" s="11" t="e">
        <f>$C$3+#REF!+D67</f>
        <v>#VALUE!</v>
      </c>
      <c r="F67" s="11" t="s">
        <v>259</v>
      </c>
      <c r="G67" s="11">
        <v>1</v>
      </c>
      <c r="H67" s="23" t="s">
        <v>551</v>
      </c>
    </row>
    <row r="68" spans="1:8" x14ac:dyDescent="0.35">
      <c r="A68" s="2" t="s">
        <v>240</v>
      </c>
      <c r="B68" s="12" t="s">
        <v>162</v>
      </c>
      <c r="C68" s="13" t="s">
        <v>345</v>
      </c>
      <c r="D68" s="11">
        <v>51</v>
      </c>
      <c r="E68" s="11" t="e">
        <f>$C$3+#REF!+D68</f>
        <v>#VALUE!</v>
      </c>
      <c r="F68" s="11" t="s">
        <v>259</v>
      </c>
      <c r="G68" s="11">
        <v>1</v>
      </c>
      <c r="H68" s="23" t="s">
        <v>551</v>
      </c>
    </row>
    <row r="69" spans="1:8" x14ac:dyDescent="0.35">
      <c r="A69" s="2" t="s">
        <v>240</v>
      </c>
      <c r="B69" s="12" t="s">
        <v>163</v>
      </c>
      <c r="C69" s="13" t="s">
        <v>346</v>
      </c>
      <c r="D69" s="11">
        <v>52</v>
      </c>
      <c r="E69" s="11" t="e">
        <f>$C$3+#REF!+D69</f>
        <v>#VALUE!</v>
      </c>
      <c r="F69" s="11" t="s">
        <v>259</v>
      </c>
      <c r="G69" s="11">
        <v>1</v>
      </c>
      <c r="H69" s="23" t="s">
        <v>551</v>
      </c>
    </row>
    <row r="70" spans="1:8" x14ac:dyDescent="0.35">
      <c r="A70" s="2" t="s">
        <v>240</v>
      </c>
      <c r="B70" s="12" t="s">
        <v>164</v>
      </c>
      <c r="C70" s="13" t="s">
        <v>347</v>
      </c>
      <c r="D70" s="11">
        <v>53</v>
      </c>
      <c r="E70" s="11" t="e">
        <f>$C$3+#REF!+D70</f>
        <v>#VALUE!</v>
      </c>
      <c r="F70" s="11" t="s">
        <v>259</v>
      </c>
      <c r="G70" s="11">
        <v>1</v>
      </c>
      <c r="H70" s="23" t="s">
        <v>551</v>
      </c>
    </row>
    <row r="71" spans="1:8" x14ac:dyDescent="0.35">
      <c r="A71" s="2" t="s">
        <v>240</v>
      </c>
      <c r="B71" s="12" t="s">
        <v>165</v>
      </c>
      <c r="C71" s="13" t="s">
        <v>348</v>
      </c>
      <c r="D71" s="11">
        <v>54</v>
      </c>
      <c r="E71" s="11" t="e">
        <f>$C$3+#REF!+D71</f>
        <v>#VALUE!</v>
      </c>
      <c r="F71" s="11" t="s">
        <v>259</v>
      </c>
      <c r="G71" s="11">
        <v>1</v>
      </c>
      <c r="H71" s="23" t="s">
        <v>551</v>
      </c>
    </row>
    <row r="72" spans="1:8" x14ac:dyDescent="0.35">
      <c r="A72" s="2" t="s">
        <v>240</v>
      </c>
      <c r="B72" s="12" t="s">
        <v>166</v>
      </c>
      <c r="C72" s="13" t="s">
        <v>349</v>
      </c>
      <c r="D72" s="11">
        <v>55</v>
      </c>
      <c r="E72" s="11" t="e">
        <f>$C$3+#REF!+D72</f>
        <v>#VALUE!</v>
      </c>
      <c r="F72" s="11" t="s">
        <v>259</v>
      </c>
      <c r="G72" s="11">
        <v>1</v>
      </c>
      <c r="H72" s="23" t="s">
        <v>551</v>
      </c>
    </row>
    <row r="73" spans="1:8" x14ac:dyDescent="0.35">
      <c r="A73" s="2"/>
      <c r="B73" s="2" t="s">
        <v>612</v>
      </c>
      <c r="C73" s="13"/>
      <c r="D73" s="11"/>
      <c r="E73" s="11"/>
      <c r="F73" s="11"/>
      <c r="G73" s="11"/>
      <c r="H73" s="23"/>
    </row>
    <row r="74" spans="1:8" x14ac:dyDescent="0.35">
      <c r="A74" s="2" t="s">
        <v>240</v>
      </c>
      <c r="B74" s="12"/>
      <c r="C74" s="13" t="s">
        <v>269</v>
      </c>
      <c r="D74" s="11">
        <v>56</v>
      </c>
      <c r="E74" s="11" t="e">
        <f>$C$3+#REF!+D74</f>
        <v>#VALUE!</v>
      </c>
      <c r="F74" s="11" t="s">
        <v>259</v>
      </c>
      <c r="G74" s="11">
        <v>1</v>
      </c>
      <c r="H74" s="11"/>
    </row>
    <row r="75" spans="1:8" ht="15" thickBot="1" x14ac:dyDescent="0.4">
      <c r="A75" s="2" t="s">
        <v>240</v>
      </c>
      <c r="B75" s="17"/>
      <c r="C75" s="18" t="s">
        <v>270</v>
      </c>
      <c r="D75" s="19">
        <v>57</v>
      </c>
      <c r="E75" s="19" t="e">
        <f>$C$3+#REF!+D75</f>
        <v>#VALUE!</v>
      </c>
      <c r="F75" s="19" t="s">
        <v>259</v>
      </c>
      <c r="G75" s="19">
        <v>1</v>
      </c>
      <c r="H75" s="11"/>
    </row>
    <row r="76" spans="1:8" x14ac:dyDescent="0.35">
      <c r="A76" s="2" t="s">
        <v>240</v>
      </c>
      <c r="B76" s="12" t="s">
        <v>167</v>
      </c>
      <c r="C76" s="13" t="s">
        <v>350</v>
      </c>
      <c r="D76" s="11">
        <v>58</v>
      </c>
      <c r="E76" s="11" t="e">
        <f>$C$3+#REF!+D76</f>
        <v>#VALUE!</v>
      </c>
      <c r="F76" s="11" t="s">
        <v>259</v>
      </c>
      <c r="G76" s="11">
        <v>1</v>
      </c>
      <c r="H76" s="11" t="s">
        <v>558</v>
      </c>
    </row>
    <row r="77" spans="1:8" x14ac:dyDescent="0.35">
      <c r="A77" s="2" t="s">
        <v>240</v>
      </c>
      <c r="B77" s="12" t="s">
        <v>168</v>
      </c>
      <c r="C77" s="13" t="s">
        <v>351</v>
      </c>
      <c r="D77" s="11">
        <v>59</v>
      </c>
      <c r="E77" s="11" t="e">
        <f>$C$3+#REF!+D77</f>
        <v>#VALUE!</v>
      </c>
      <c r="F77" s="11" t="s">
        <v>259</v>
      </c>
      <c r="G77" s="11">
        <v>1</v>
      </c>
      <c r="H77" s="11" t="s">
        <v>550</v>
      </c>
    </row>
    <row r="78" spans="1:8" x14ac:dyDescent="0.35">
      <c r="A78" s="2" t="s">
        <v>240</v>
      </c>
      <c r="B78" s="12" t="s">
        <v>169</v>
      </c>
      <c r="C78" s="13" t="s">
        <v>352</v>
      </c>
      <c r="D78" s="11">
        <v>60</v>
      </c>
      <c r="E78" s="11" t="e">
        <f>$C$3+#REF!+D78</f>
        <v>#VALUE!</v>
      </c>
      <c r="F78" s="11" t="s">
        <v>259</v>
      </c>
      <c r="G78" s="11">
        <v>1</v>
      </c>
      <c r="H78" s="11" t="s">
        <v>550</v>
      </c>
    </row>
    <row r="79" spans="1:8" x14ac:dyDescent="0.35">
      <c r="A79" s="2" t="s">
        <v>240</v>
      </c>
      <c r="B79" s="12" t="s">
        <v>170</v>
      </c>
      <c r="C79" s="13" t="s">
        <v>353</v>
      </c>
      <c r="D79" s="11">
        <v>61</v>
      </c>
      <c r="E79" s="11" t="e">
        <f>$C$3+#REF!+D79</f>
        <v>#VALUE!</v>
      </c>
      <c r="F79" s="11" t="s">
        <v>259</v>
      </c>
      <c r="G79" s="11">
        <v>1</v>
      </c>
      <c r="H79" s="11" t="s">
        <v>550</v>
      </c>
    </row>
    <row r="80" spans="1:8" x14ac:dyDescent="0.35">
      <c r="A80" s="2" t="s">
        <v>240</v>
      </c>
      <c r="B80" s="12" t="s">
        <v>171</v>
      </c>
      <c r="C80" s="13" t="s">
        <v>354</v>
      </c>
      <c r="D80" s="11">
        <v>62</v>
      </c>
      <c r="E80" s="11" t="e">
        <f>$C$3+#REF!+D80</f>
        <v>#VALUE!</v>
      </c>
      <c r="F80" s="11" t="s">
        <v>259</v>
      </c>
      <c r="G80" s="11">
        <v>1</v>
      </c>
      <c r="H80" s="11" t="s">
        <v>550</v>
      </c>
    </row>
    <row r="81" spans="1:8" x14ac:dyDescent="0.35">
      <c r="A81" s="2" t="s">
        <v>240</v>
      </c>
      <c r="B81" s="12" t="s">
        <v>172</v>
      </c>
      <c r="C81" s="13" t="s">
        <v>355</v>
      </c>
      <c r="D81" s="11">
        <v>63</v>
      </c>
      <c r="E81" s="11" t="e">
        <f>$C$3+#REF!+D81</f>
        <v>#VALUE!</v>
      </c>
      <c r="F81" s="11" t="s">
        <v>259</v>
      </c>
      <c r="G81" s="11">
        <v>1</v>
      </c>
      <c r="H81" s="11" t="s">
        <v>550</v>
      </c>
    </row>
    <row r="82" spans="1:8" x14ac:dyDescent="0.35">
      <c r="A82" s="2" t="s">
        <v>240</v>
      </c>
      <c r="B82" s="12" t="s">
        <v>173</v>
      </c>
      <c r="C82" s="13" t="s">
        <v>356</v>
      </c>
      <c r="D82" s="11">
        <v>64</v>
      </c>
      <c r="E82" s="11" t="e">
        <f>$C$3+#REF!+D82</f>
        <v>#VALUE!</v>
      </c>
      <c r="F82" s="11" t="s">
        <v>259</v>
      </c>
      <c r="G82" s="11">
        <v>1</v>
      </c>
      <c r="H82" s="11" t="s">
        <v>550</v>
      </c>
    </row>
    <row r="83" spans="1:8" x14ac:dyDescent="0.35">
      <c r="A83" s="2" t="s">
        <v>240</v>
      </c>
      <c r="B83" s="12" t="s">
        <v>174</v>
      </c>
      <c r="C83" s="13" t="s">
        <v>357</v>
      </c>
      <c r="D83" s="11">
        <v>65</v>
      </c>
      <c r="E83" s="11" t="e">
        <f>$C$3+#REF!+D83</f>
        <v>#VALUE!</v>
      </c>
      <c r="F83" s="11" t="s">
        <v>259</v>
      </c>
      <c r="G83" s="11">
        <v>1</v>
      </c>
      <c r="H83" s="11" t="s">
        <v>550</v>
      </c>
    </row>
    <row r="84" spans="1:8" x14ac:dyDescent="0.35">
      <c r="A84" s="2" t="s">
        <v>240</v>
      </c>
      <c r="B84" s="12" t="s">
        <v>175</v>
      </c>
      <c r="C84" s="13" t="s">
        <v>358</v>
      </c>
      <c r="D84" s="11">
        <v>66</v>
      </c>
      <c r="E84" s="11" t="e">
        <f>$C$3+#REF!+D84</f>
        <v>#VALUE!</v>
      </c>
      <c r="F84" s="11" t="s">
        <v>259</v>
      </c>
      <c r="G84" s="11">
        <v>1</v>
      </c>
      <c r="H84" s="23" t="s">
        <v>551</v>
      </c>
    </row>
    <row r="85" spans="1:8" x14ac:dyDescent="0.35">
      <c r="A85" s="2" t="s">
        <v>240</v>
      </c>
      <c r="B85" s="12" t="s">
        <v>176</v>
      </c>
      <c r="C85" s="13" t="s">
        <v>359</v>
      </c>
      <c r="D85" s="11">
        <v>67</v>
      </c>
      <c r="E85" s="11" t="e">
        <f>$C$3+#REF!+D85</f>
        <v>#VALUE!</v>
      </c>
      <c r="F85" s="11" t="s">
        <v>259</v>
      </c>
      <c r="G85" s="11">
        <v>1</v>
      </c>
      <c r="H85" s="23" t="s">
        <v>551</v>
      </c>
    </row>
    <row r="86" spans="1:8" x14ac:dyDescent="0.35">
      <c r="A86" s="2" t="s">
        <v>240</v>
      </c>
      <c r="B86" s="12" t="s">
        <v>177</v>
      </c>
      <c r="C86" s="13" t="s">
        <v>360</v>
      </c>
      <c r="D86" s="11">
        <v>68</v>
      </c>
      <c r="E86" s="11" t="e">
        <f>$C$3+#REF!+D86</f>
        <v>#VALUE!</v>
      </c>
      <c r="F86" s="11" t="s">
        <v>259</v>
      </c>
      <c r="G86" s="11">
        <v>1</v>
      </c>
      <c r="H86" s="23" t="s">
        <v>551</v>
      </c>
    </row>
    <row r="87" spans="1:8" x14ac:dyDescent="0.35">
      <c r="A87" s="2" t="s">
        <v>240</v>
      </c>
      <c r="B87" s="12" t="s">
        <v>178</v>
      </c>
      <c r="C87" s="13" t="s">
        <v>361</v>
      </c>
      <c r="D87" s="11">
        <v>69</v>
      </c>
      <c r="E87" s="11" t="e">
        <f>$C$3+#REF!+D87</f>
        <v>#VALUE!</v>
      </c>
      <c r="F87" s="11" t="s">
        <v>259</v>
      </c>
      <c r="G87" s="11">
        <v>1</v>
      </c>
      <c r="H87" s="23" t="s">
        <v>551</v>
      </c>
    </row>
    <row r="88" spans="1:8" x14ac:dyDescent="0.35">
      <c r="A88" s="2" t="s">
        <v>240</v>
      </c>
      <c r="B88" s="12" t="s">
        <v>179</v>
      </c>
      <c r="C88" s="13" t="s">
        <v>362</v>
      </c>
      <c r="D88" s="11">
        <v>70</v>
      </c>
      <c r="E88" s="11" t="e">
        <f>$C$3+#REF!+D88</f>
        <v>#VALUE!</v>
      </c>
      <c r="F88" s="11" t="s">
        <v>259</v>
      </c>
      <c r="G88" s="11">
        <v>1</v>
      </c>
      <c r="H88" s="23" t="s">
        <v>551</v>
      </c>
    </row>
    <row r="89" spans="1:8" x14ac:dyDescent="0.35">
      <c r="A89" s="2" t="s">
        <v>240</v>
      </c>
      <c r="B89" s="12" t="s">
        <v>180</v>
      </c>
      <c r="C89" s="13" t="s">
        <v>363</v>
      </c>
      <c r="D89" s="11">
        <v>71</v>
      </c>
      <c r="E89" s="11" t="e">
        <f>$C$3+#REF!+D89</f>
        <v>#VALUE!</v>
      </c>
      <c r="F89" s="11" t="s">
        <v>259</v>
      </c>
      <c r="G89" s="11">
        <v>1</v>
      </c>
      <c r="H89" s="23" t="s">
        <v>551</v>
      </c>
    </row>
    <row r="90" spans="1:8" x14ac:dyDescent="0.35">
      <c r="A90" s="2" t="s">
        <v>240</v>
      </c>
      <c r="B90" s="12" t="s">
        <v>181</v>
      </c>
      <c r="C90" s="13" t="s">
        <v>363</v>
      </c>
      <c r="D90" s="11">
        <v>72</v>
      </c>
      <c r="E90" s="11" t="e">
        <f>$C$3+#REF!+D90</f>
        <v>#VALUE!</v>
      </c>
      <c r="F90" s="11" t="s">
        <v>259</v>
      </c>
      <c r="G90" s="11">
        <v>1</v>
      </c>
      <c r="H90" s="23" t="s">
        <v>551</v>
      </c>
    </row>
    <row r="91" spans="1:8" x14ac:dyDescent="0.35">
      <c r="A91" s="2"/>
      <c r="B91" s="2" t="s">
        <v>613</v>
      </c>
      <c r="C91" s="13"/>
      <c r="D91" s="11"/>
      <c r="E91" s="11"/>
      <c r="F91" s="11"/>
      <c r="G91" s="11"/>
      <c r="H91" s="23"/>
    </row>
    <row r="92" spans="1:8" x14ac:dyDescent="0.35">
      <c r="A92" s="2" t="s">
        <v>240</v>
      </c>
      <c r="B92" s="12"/>
      <c r="C92" s="13" t="s">
        <v>271</v>
      </c>
      <c r="D92" s="11">
        <v>73</v>
      </c>
      <c r="E92" s="11" t="e">
        <f>$C$3+#REF!+D92</f>
        <v>#VALUE!</v>
      </c>
      <c r="F92" s="11" t="s">
        <v>259</v>
      </c>
      <c r="G92" s="11">
        <v>1</v>
      </c>
      <c r="H92" s="11"/>
    </row>
    <row r="93" spans="1:8" ht="15" thickBot="1" x14ac:dyDescent="0.4">
      <c r="A93" s="2" t="s">
        <v>240</v>
      </c>
      <c r="B93" s="17"/>
      <c r="C93" s="18" t="s">
        <v>272</v>
      </c>
      <c r="D93" s="19">
        <v>74</v>
      </c>
      <c r="E93" s="19" t="e">
        <f>$C$3+#REF!+D93</f>
        <v>#VALUE!</v>
      </c>
      <c r="F93" s="19" t="s">
        <v>259</v>
      </c>
      <c r="G93" s="19">
        <v>1</v>
      </c>
      <c r="H93" s="11"/>
    </row>
    <row r="94" spans="1:8" x14ac:dyDescent="0.35">
      <c r="A94" s="2" t="s">
        <v>240</v>
      </c>
      <c r="B94" s="14" t="s">
        <v>182</v>
      </c>
      <c r="C94" s="15" t="s">
        <v>364</v>
      </c>
      <c r="D94" s="16">
        <v>75</v>
      </c>
      <c r="E94" s="16" t="e">
        <f>$C$3+#REF!+D94</f>
        <v>#VALUE!</v>
      </c>
      <c r="F94" s="16" t="s">
        <v>259</v>
      </c>
      <c r="G94" s="16">
        <v>1</v>
      </c>
      <c r="H94" s="11" t="s">
        <v>558</v>
      </c>
    </row>
    <row r="95" spans="1:8" x14ac:dyDescent="0.35">
      <c r="A95" s="2" t="s">
        <v>240</v>
      </c>
      <c r="B95" s="12" t="s">
        <v>183</v>
      </c>
      <c r="C95" s="13" t="s">
        <v>365</v>
      </c>
      <c r="D95" s="11">
        <v>76</v>
      </c>
      <c r="E95" s="11" t="e">
        <f>$C$3+#REF!+D95</f>
        <v>#VALUE!</v>
      </c>
      <c r="F95" s="11" t="s">
        <v>259</v>
      </c>
      <c r="G95" s="11">
        <v>1</v>
      </c>
      <c r="H95" s="11" t="s">
        <v>550</v>
      </c>
    </row>
    <row r="96" spans="1:8" x14ac:dyDescent="0.35">
      <c r="A96" s="2" t="s">
        <v>240</v>
      </c>
      <c r="B96" s="12" t="s">
        <v>184</v>
      </c>
      <c r="C96" s="13" t="s">
        <v>366</v>
      </c>
      <c r="D96" s="11">
        <v>77</v>
      </c>
      <c r="E96" s="11" t="e">
        <f>$C$3+#REF!+D96</f>
        <v>#VALUE!</v>
      </c>
      <c r="F96" s="11" t="s">
        <v>259</v>
      </c>
      <c r="G96" s="11">
        <v>1</v>
      </c>
      <c r="H96" s="11" t="s">
        <v>550</v>
      </c>
    </row>
    <row r="97" spans="1:8" x14ac:dyDescent="0.35">
      <c r="A97" s="2" t="s">
        <v>240</v>
      </c>
      <c r="B97" s="12" t="s">
        <v>185</v>
      </c>
      <c r="C97" s="13" t="s">
        <v>367</v>
      </c>
      <c r="D97" s="11">
        <v>78</v>
      </c>
      <c r="E97" s="11" t="e">
        <f>$C$3+#REF!+D97</f>
        <v>#VALUE!</v>
      </c>
      <c r="F97" s="11" t="s">
        <v>259</v>
      </c>
      <c r="G97" s="11">
        <v>1</v>
      </c>
      <c r="H97" s="11" t="s">
        <v>550</v>
      </c>
    </row>
    <row r="98" spans="1:8" x14ac:dyDescent="0.35">
      <c r="A98" s="2" t="s">
        <v>240</v>
      </c>
      <c r="B98" s="12" t="s">
        <v>186</v>
      </c>
      <c r="C98" s="13" t="s">
        <v>368</v>
      </c>
      <c r="D98" s="11">
        <v>79</v>
      </c>
      <c r="E98" s="11" t="e">
        <f>$C$3+#REF!+D98</f>
        <v>#VALUE!</v>
      </c>
      <c r="F98" s="11" t="s">
        <v>259</v>
      </c>
      <c r="G98" s="11">
        <v>1</v>
      </c>
      <c r="H98" s="11" t="s">
        <v>550</v>
      </c>
    </row>
    <row r="99" spans="1:8" x14ac:dyDescent="0.35">
      <c r="A99" s="2" t="s">
        <v>240</v>
      </c>
      <c r="B99" s="12" t="s">
        <v>187</v>
      </c>
      <c r="C99" s="13" t="s">
        <v>369</v>
      </c>
      <c r="D99" s="11">
        <v>80</v>
      </c>
      <c r="E99" s="11" t="e">
        <f>$C$3+#REF!+D99</f>
        <v>#VALUE!</v>
      </c>
      <c r="F99" s="11" t="s">
        <v>259</v>
      </c>
      <c r="G99" s="11">
        <v>1</v>
      </c>
      <c r="H99" s="11" t="s">
        <v>550</v>
      </c>
    </row>
    <row r="100" spans="1:8" x14ac:dyDescent="0.35">
      <c r="A100" s="2" t="s">
        <v>240</v>
      </c>
      <c r="B100" s="12" t="s">
        <v>188</v>
      </c>
      <c r="C100" s="13" t="s">
        <v>370</v>
      </c>
      <c r="D100" s="11">
        <v>81</v>
      </c>
      <c r="E100" s="11" t="e">
        <f>$C$3+#REF!+D100</f>
        <v>#VALUE!</v>
      </c>
      <c r="F100" s="11" t="s">
        <v>259</v>
      </c>
      <c r="G100" s="11">
        <v>1</v>
      </c>
      <c r="H100" s="11" t="s">
        <v>550</v>
      </c>
    </row>
    <row r="101" spans="1:8" x14ac:dyDescent="0.35">
      <c r="A101" s="2" t="s">
        <v>240</v>
      </c>
      <c r="B101" s="12" t="s">
        <v>189</v>
      </c>
      <c r="C101" s="13" t="s">
        <v>371</v>
      </c>
      <c r="D101" s="11">
        <v>82</v>
      </c>
      <c r="E101" s="11" t="e">
        <f>$C$3+#REF!+D101</f>
        <v>#VALUE!</v>
      </c>
      <c r="F101" s="11" t="s">
        <v>259</v>
      </c>
      <c r="G101" s="11">
        <v>1</v>
      </c>
      <c r="H101" s="11" t="s">
        <v>550</v>
      </c>
    </row>
    <row r="102" spans="1:8" x14ac:dyDescent="0.35">
      <c r="A102" s="2" t="s">
        <v>240</v>
      </c>
      <c r="B102" s="12" t="s">
        <v>190</v>
      </c>
      <c r="C102" s="13" t="s">
        <v>372</v>
      </c>
      <c r="D102" s="11">
        <v>83</v>
      </c>
      <c r="E102" s="11" t="e">
        <f>$C$3+#REF!+D102</f>
        <v>#VALUE!</v>
      </c>
      <c r="F102" s="11" t="s">
        <v>259</v>
      </c>
      <c r="G102" s="11">
        <v>1</v>
      </c>
      <c r="H102" s="23" t="s">
        <v>551</v>
      </c>
    </row>
    <row r="103" spans="1:8" x14ac:dyDescent="0.35">
      <c r="A103" s="2" t="s">
        <v>240</v>
      </c>
      <c r="B103" s="12" t="s">
        <v>191</v>
      </c>
      <c r="C103" s="13" t="s">
        <v>373</v>
      </c>
      <c r="D103" s="11">
        <v>84</v>
      </c>
      <c r="E103" s="11" t="e">
        <f>$C$3+#REF!+D103</f>
        <v>#VALUE!</v>
      </c>
      <c r="F103" s="11" t="s">
        <v>259</v>
      </c>
      <c r="G103" s="11">
        <v>1</v>
      </c>
      <c r="H103" s="23" t="s">
        <v>551</v>
      </c>
    </row>
    <row r="104" spans="1:8" x14ac:dyDescent="0.35">
      <c r="A104" s="2" t="s">
        <v>240</v>
      </c>
      <c r="B104" s="12" t="s">
        <v>192</v>
      </c>
      <c r="C104" s="13" t="s">
        <v>374</v>
      </c>
      <c r="D104" s="11">
        <v>85</v>
      </c>
      <c r="E104" s="11" t="e">
        <f>$C$3+#REF!+D104</f>
        <v>#VALUE!</v>
      </c>
      <c r="F104" s="11" t="s">
        <v>259</v>
      </c>
      <c r="G104" s="11">
        <v>1</v>
      </c>
      <c r="H104" s="23" t="s">
        <v>551</v>
      </c>
    </row>
    <row r="105" spans="1:8" x14ac:dyDescent="0.35">
      <c r="A105" s="2" t="s">
        <v>240</v>
      </c>
      <c r="B105" s="12" t="s">
        <v>193</v>
      </c>
      <c r="C105" s="13" t="s">
        <v>375</v>
      </c>
      <c r="D105" s="11">
        <v>86</v>
      </c>
      <c r="E105" s="11" t="e">
        <f>$C$3+#REF!+D105</f>
        <v>#VALUE!</v>
      </c>
      <c r="F105" s="11" t="s">
        <v>259</v>
      </c>
      <c r="G105" s="11">
        <v>1</v>
      </c>
      <c r="H105" s="23" t="s">
        <v>551</v>
      </c>
    </row>
    <row r="106" spans="1:8" x14ac:dyDescent="0.35">
      <c r="A106" s="2" t="s">
        <v>240</v>
      </c>
      <c r="B106" s="12" t="s">
        <v>194</v>
      </c>
      <c r="C106" s="13" t="s">
        <v>376</v>
      </c>
      <c r="D106" s="11">
        <v>87</v>
      </c>
      <c r="E106" s="11" t="e">
        <f>$C$3+#REF!+D106</f>
        <v>#VALUE!</v>
      </c>
      <c r="F106" s="11" t="s">
        <v>259</v>
      </c>
      <c r="G106" s="11">
        <v>1</v>
      </c>
      <c r="H106" s="23" t="s">
        <v>551</v>
      </c>
    </row>
    <row r="107" spans="1:8" x14ac:dyDescent="0.35">
      <c r="A107" s="2" t="s">
        <v>240</v>
      </c>
      <c r="B107" s="12" t="s">
        <v>195</v>
      </c>
      <c r="C107" s="13" t="s">
        <v>377</v>
      </c>
      <c r="D107" s="11">
        <v>88</v>
      </c>
      <c r="E107" s="11" t="e">
        <f>$C$3+#REF!+D107</f>
        <v>#VALUE!</v>
      </c>
      <c r="F107" s="11" t="s">
        <v>259</v>
      </c>
      <c r="G107" s="11">
        <v>1</v>
      </c>
      <c r="H107" s="23" t="s">
        <v>551</v>
      </c>
    </row>
    <row r="108" spans="1:8" x14ac:dyDescent="0.35">
      <c r="A108" s="2" t="s">
        <v>240</v>
      </c>
      <c r="B108" s="12" t="s">
        <v>196</v>
      </c>
      <c r="C108" s="13" t="s">
        <v>377</v>
      </c>
      <c r="D108" s="11">
        <v>89</v>
      </c>
      <c r="E108" s="11" t="e">
        <f>$C$3+#REF!+D108</f>
        <v>#VALUE!</v>
      </c>
      <c r="F108" s="11" t="s">
        <v>259</v>
      </c>
      <c r="G108" s="11">
        <v>1</v>
      </c>
      <c r="H108" s="23" t="s">
        <v>551</v>
      </c>
    </row>
    <row r="109" spans="1:8" x14ac:dyDescent="0.35">
      <c r="A109" s="2"/>
      <c r="B109" s="2" t="s">
        <v>614</v>
      </c>
      <c r="C109" s="13"/>
      <c r="D109" s="11"/>
      <c r="E109" s="11"/>
      <c r="F109" s="11"/>
      <c r="G109" s="11"/>
      <c r="H109" s="23"/>
    </row>
    <row r="110" spans="1:8" x14ac:dyDescent="0.35">
      <c r="A110" s="2" t="s">
        <v>240</v>
      </c>
      <c r="B110" s="12"/>
      <c r="C110" s="13" t="s">
        <v>273</v>
      </c>
      <c r="D110" s="11">
        <v>90</v>
      </c>
      <c r="E110" s="11" t="e">
        <f>$C$3+#REF!+D110</f>
        <v>#VALUE!</v>
      </c>
      <c r="F110" s="11" t="s">
        <v>259</v>
      </c>
      <c r="G110" s="11">
        <v>1</v>
      </c>
      <c r="H110" s="11"/>
    </row>
    <row r="111" spans="1:8" ht="15" thickBot="1" x14ac:dyDescent="0.4">
      <c r="A111" s="2" t="s">
        <v>240</v>
      </c>
      <c r="B111" s="17"/>
      <c r="C111" s="18" t="s">
        <v>274</v>
      </c>
      <c r="D111" s="19">
        <v>91</v>
      </c>
      <c r="E111" s="19" t="e">
        <f>$C$3+#REF!+D111</f>
        <v>#VALUE!</v>
      </c>
      <c r="F111" s="19" t="s">
        <v>259</v>
      </c>
      <c r="G111" s="19">
        <v>1</v>
      </c>
      <c r="H111" s="11"/>
    </row>
    <row r="112" spans="1:8" x14ac:dyDescent="0.35">
      <c r="A112" s="2" t="s">
        <v>240</v>
      </c>
      <c r="B112" s="12" t="s">
        <v>197</v>
      </c>
      <c r="C112" s="13" t="s">
        <v>378</v>
      </c>
      <c r="D112" s="11">
        <v>92</v>
      </c>
      <c r="E112" s="11" t="e">
        <f>$C$3+#REF!+D112</f>
        <v>#VALUE!</v>
      </c>
      <c r="F112" s="11" t="s">
        <v>259</v>
      </c>
      <c r="G112" s="11">
        <v>1</v>
      </c>
      <c r="H112" s="23" t="s">
        <v>551</v>
      </c>
    </row>
    <row r="113" spans="1:8" x14ac:dyDescent="0.35">
      <c r="A113" s="2" t="s">
        <v>240</v>
      </c>
      <c r="B113" s="12" t="s">
        <v>198</v>
      </c>
      <c r="C113" s="13" t="s">
        <v>379</v>
      </c>
      <c r="D113" s="11">
        <v>93</v>
      </c>
      <c r="E113" s="11" t="e">
        <f>$C$3+#REF!+D113</f>
        <v>#VALUE!</v>
      </c>
      <c r="F113" s="11" t="s">
        <v>259</v>
      </c>
      <c r="G113" s="11">
        <v>1</v>
      </c>
      <c r="H113" s="23" t="s">
        <v>551</v>
      </c>
    </row>
    <row r="114" spans="1:8" x14ac:dyDescent="0.35">
      <c r="A114" s="2" t="s">
        <v>240</v>
      </c>
      <c r="B114" s="12" t="s">
        <v>199</v>
      </c>
      <c r="C114" s="13" t="s">
        <v>380</v>
      </c>
      <c r="D114" s="11">
        <v>94</v>
      </c>
      <c r="E114" s="11" t="e">
        <f>$C$3+#REF!+D114</f>
        <v>#VALUE!</v>
      </c>
      <c r="F114" s="11" t="s">
        <v>259</v>
      </c>
      <c r="G114" s="11">
        <v>1</v>
      </c>
      <c r="H114" s="23" t="s">
        <v>551</v>
      </c>
    </row>
    <row r="115" spans="1:8" x14ac:dyDescent="0.35">
      <c r="A115" s="2" t="s">
        <v>240</v>
      </c>
      <c r="B115" s="12" t="s">
        <v>200</v>
      </c>
      <c r="C115" s="13" t="s">
        <v>381</v>
      </c>
      <c r="D115" s="11">
        <v>95</v>
      </c>
      <c r="E115" s="11" t="e">
        <f>$C$3+#REF!+D115</f>
        <v>#VALUE!</v>
      </c>
      <c r="F115" s="11" t="s">
        <v>259</v>
      </c>
      <c r="G115" s="11">
        <v>0.1</v>
      </c>
      <c r="H115" s="23" t="s">
        <v>551</v>
      </c>
    </row>
    <row r="116" spans="1:8" x14ac:dyDescent="0.35">
      <c r="A116" s="2" t="s">
        <v>240</v>
      </c>
      <c r="B116" s="12" t="s">
        <v>201</v>
      </c>
      <c r="C116" s="13" t="s">
        <v>382</v>
      </c>
      <c r="D116" s="11">
        <v>96</v>
      </c>
      <c r="E116" s="11" t="e">
        <f>$C$3+#REF!+D116</f>
        <v>#VALUE!</v>
      </c>
      <c r="F116" s="11" t="s">
        <v>259</v>
      </c>
      <c r="G116" s="11">
        <v>0.1</v>
      </c>
      <c r="H116" s="23" t="s">
        <v>551</v>
      </c>
    </row>
    <row r="117" spans="1:8" x14ac:dyDescent="0.35">
      <c r="A117" s="2" t="s">
        <v>240</v>
      </c>
      <c r="B117" s="12" t="s">
        <v>202</v>
      </c>
      <c r="C117" s="13" t="s">
        <v>383</v>
      </c>
      <c r="D117" s="11">
        <v>97</v>
      </c>
      <c r="E117" s="11" t="e">
        <f>$C$3+#REF!+D117</f>
        <v>#VALUE!</v>
      </c>
      <c r="F117" s="11" t="s">
        <v>259</v>
      </c>
      <c r="G117" s="11">
        <v>0.1</v>
      </c>
      <c r="H117" s="23" t="s">
        <v>551</v>
      </c>
    </row>
    <row r="118" spans="1:8" x14ac:dyDescent="0.35">
      <c r="A118" s="2" t="s">
        <v>240</v>
      </c>
      <c r="B118" s="12" t="s">
        <v>203</v>
      </c>
      <c r="C118" s="13" t="s">
        <v>384</v>
      </c>
      <c r="D118" s="11">
        <v>98</v>
      </c>
      <c r="E118" s="11" t="e">
        <f>$C$3+#REF!+D118</f>
        <v>#VALUE!</v>
      </c>
      <c r="F118" s="11" t="s">
        <v>259</v>
      </c>
      <c r="G118" s="11">
        <v>0.1</v>
      </c>
      <c r="H118" s="23" t="s">
        <v>551</v>
      </c>
    </row>
    <row r="119" spans="1:8" x14ac:dyDescent="0.35">
      <c r="A119" s="2" t="s">
        <v>240</v>
      </c>
      <c r="B119" s="12" t="s">
        <v>204</v>
      </c>
      <c r="C119" s="13" t="s">
        <v>385</v>
      </c>
      <c r="D119" s="11">
        <v>99</v>
      </c>
      <c r="E119" s="11" t="e">
        <f>$C$3+#REF!+D119</f>
        <v>#VALUE!</v>
      </c>
      <c r="F119" s="11" t="s">
        <v>259</v>
      </c>
      <c r="G119" s="11">
        <v>0.1</v>
      </c>
      <c r="H119" s="23" t="s">
        <v>551</v>
      </c>
    </row>
    <row r="120" spans="1:8" x14ac:dyDescent="0.35">
      <c r="A120" s="2" t="s">
        <v>240</v>
      </c>
      <c r="B120" s="12" t="s">
        <v>205</v>
      </c>
      <c r="C120" s="13" t="s">
        <v>386</v>
      </c>
      <c r="D120" s="11">
        <v>100</v>
      </c>
      <c r="E120" s="11" t="e">
        <f>$C$3+#REF!+D120</f>
        <v>#VALUE!</v>
      </c>
      <c r="F120" s="11" t="s">
        <v>259</v>
      </c>
      <c r="G120" s="11">
        <v>0.1</v>
      </c>
      <c r="H120" s="23" t="s">
        <v>551</v>
      </c>
    </row>
    <row r="121" spans="1:8" x14ac:dyDescent="0.35">
      <c r="A121" s="2"/>
      <c r="C121" s="13"/>
      <c r="D121" s="11"/>
      <c r="E121" s="11"/>
      <c r="F121" s="11"/>
      <c r="G121" s="11"/>
      <c r="H121" s="23"/>
    </row>
    <row r="122" spans="1:8" x14ac:dyDescent="0.35">
      <c r="A122" s="2" t="s">
        <v>240</v>
      </c>
      <c r="B122" s="12"/>
      <c r="C122" s="13" t="s">
        <v>275</v>
      </c>
      <c r="D122" s="11">
        <v>101</v>
      </c>
      <c r="E122" s="11" t="e">
        <f>$C$3+#REF!+D122</f>
        <v>#VALUE!</v>
      </c>
      <c r="F122" s="11" t="s">
        <v>259</v>
      </c>
      <c r="G122" s="11">
        <v>1</v>
      </c>
      <c r="H122" s="11"/>
    </row>
    <row r="123" spans="1:8" ht="15" thickBot="1" x14ac:dyDescent="0.4">
      <c r="A123" s="2" t="s">
        <v>240</v>
      </c>
      <c r="B123" s="17"/>
      <c r="C123" s="18" t="s">
        <v>276</v>
      </c>
      <c r="D123" s="19">
        <v>102</v>
      </c>
      <c r="E123" s="19" t="e">
        <f>$C$3+#REF!+D123</f>
        <v>#VALUE!</v>
      </c>
      <c r="F123" s="19" t="s">
        <v>259</v>
      </c>
      <c r="G123" s="19">
        <v>1</v>
      </c>
      <c r="H123" s="11"/>
    </row>
    <row r="124" spans="1:8" x14ac:dyDescent="0.35">
      <c r="A124" s="2"/>
      <c r="C124" s="2"/>
      <c r="H124" s="2"/>
    </row>
    <row r="125" spans="1:8" x14ac:dyDescent="0.35">
      <c r="A125" s="2"/>
      <c r="B125" s="2" t="s">
        <v>638</v>
      </c>
      <c r="C125" s="2"/>
      <c r="H125" s="2"/>
    </row>
    <row r="126" spans="1:8" x14ac:dyDescent="0.35">
      <c r="A126" s="2"/>
      <c r="B126" s="2"/>
      <c r="C126" s="2"/>
      <c r="H126" s="2"/>
    </row>
    <row r="127" spans="1:8" x14ac:dyDescent="0.35">
      <c r="A127" s="2" t="s">
        <v>240</v>
      </c>
      <c r="B127" s="2" t="s">
        <v>615</v>
      </c>
      <c r="C127" s="13" t="s">
        <v>278</v>
      </c>
      <c r="D127" s="11"/>
      <c r="E127" s="11"/>
      <c r="F127" s="11"/>
    </row>
    <row r="128" spans="1:8" x14ac:dyDescent="0.35">
      <c r="A128" s="2" t="s">
        <v>240</v>
      </c>
      <c r="B128" s="2" t="s">
        <v>616</v>
      </c>
      <c r="C128" s="13" t="s">
        <v>297</v>
      </c>
      <c r="D128" s="11"/>
      <c r="E128" s="11"/>
      <c r="F128" s="11"/>
    </row>
    <row r="129" spans="1:6" x14ac:dyDescent="0.35">
      <c r="A129" s="2" t="s">
        <v>240</v>
      </c>
      <c r="B129" s="2" t="s">
        <v>617</v>
      </c>
      <c r="C129" s="13" t="s">
        <v>115</v>
      </c>
      <c r="D129" s="11"/>
      <c r="E129" s="11"/>
      <c r="F129" s="11"/>
    </row>
    <row r="130" spans="1:6" x14ac:dyDescent="0.35">
      <c r="A130" s="2" t="s">
        <v>240</v>
      </c>
      <c r="B130" s="2" t="s">
        <v>618</v>
      </c>
      <c r="C130" s="13" t="s">
        <v>116</v>
      </c>
      <c r="D130" s="11"/>
      <c r="E130" s="11"/>
      <c r="F130" s="11"/>
    </row>
    <row r="131" spans="1:6" x14ac:dyDescent="0.35">
      <c r="A131" s="2" t="s">
        <v>240</v>
      </c>
      <c r="B131" s="2" t="s">
        <v>619</v>
      </c>
      <c r="C131" s="13" t="s">
        <v>117</v>
      </c>
      <c r="D131" s="11"/>
      <c r="E131" s="11"/>
      <c r="F131" s="11"/>
    </row>
    <row r="132" spans="1:6" x14ac:dyDescent="0.35">
      <c r="A132" s="2" t="s">
        <v>240</v>
      </c>
      <c r="B132" s="2" t="s">
        <v>620</v>
      </c>
      <c r="C132" s="13" t="s">
        <v>279</v>
      </c>
      <c r="D132" s="11"/>
      <c r="E132" s="11"/>
      <c r="F132" s="11"/>
    </row>
    <row r="133" spans="1:6" x14ac:dyDescent="0.35">
      <c r="A133" s="2" t="s">
        <v>240</v>
      </c>
      <c r="B133" s="2" t="s">
        <v>621</v>
      </c>
      <c r="C133" s="13" t="s">
        <v>280</v>
      </c>
      <c r="D133" s="11"/>
      <c r="E133" s="11"/>
      <c r="F133" s="11"/>
    </row>
    <row r="134" spans="1:6" x14ac:dyDescent="0.35">
      <c r="A134" s="2" t="s">
        <v>240</v>
      </c>
      <c r="B134" s="2" t="s">
        <v>622</v>
      </c>
      <c r="C134" s="13" t="s">
        <v>281</v>
      </c>
      <c r="D134" s="11"/>
      <c r="E134" s="11"/>
      <c r="F134" s="11"/>
    </row>
    <row r="135" spans="1:6" x14ac:dyDescent="0.35">
      <c r="A135" s="2" t="s">
        <v>240</v>
      </c>
      <c r="B135" s="2" t="s">
        <v>623</v>
      </c>
      <c r="C135" s="13" t="s">
        <v>282</v>
      </c>
      <c r="D135" s="11"/>
      <c r="E135" s="11"/>
      <c r="F135" s="11"/>
    </row>
    <row r="136" spans="1:6" x14ac:dyDescent="0.35">
      <c r="A136" s="2" t="s">
        <v>240</v>
      </c>
      <c r="B136" s="2" t="s">
        <v>624</v>
      </c>
      <c r="C136" s="13" t="s">
        <v>283</v>
      </c>
      <c r="D136" s="11"/>
      <c r="E136" s="11"/>
      <c r="F136" s="11"/>
    </row>
    <row r="137" spans="1:6" x14ac:dyDescent="0.35">
      <c r="A137" s="2" t="s">
        <v>240</v>
      </c>
      <c r="B137" s="2" t="s">
        <v>625</v>
      </c>
      <c r="C137" s="13" t="s">
        <v>284</v>
      </c>
      <c r="D137" s="11"/>
      <c r="E137" s="11"/>
      <c r="F137" s="11"/>
    </row>
    <row r="138" spans="1:6" x14ac:dyDescent="0.35">
      <c r="A138" s="2" t="s">
        <v>240</v>
      </c>
      <c r="B138" s="2" t="s">
        <v>626</v>
      </c>
      <c r="C138" s="13" t="s">
        <v>285</v>
      </c>
      <c r="D138" s="11"/>
      <c r="E138" s="11"/>
      <c r="F138" s="11"/>
    </row>
    <row r="139" spans="1:6" x14ac:dyDescent="0.35">
      <c r="A139" s="2" t="s">
        <v>240</v>
      </c>
      <c r="B139" s="2" t="s">
        <v>627</v>
      </c>
      <c r="C139" s="13" t="s">
        <v>286</v>
      </c>
      <c r="D139" s="11"/>
      <c r="E139" s="11"/>
      <c r="F139" s="11"/>
    </row>
    <row r="140" spans="1:6" x14ac:dyDescent="0.35">
      <c r="A140" s="2" t="s">
        <v>240</v>
      </c>
      <c r="B140" s="2" t="s">
        <v>628</v>
      </c>
      <c r="C140" s="13" t="s">
        <v>287</v>
      </c>
      <c r="D140" s="11"/>
      <c r="E140" s="11"/>
      <c r="F140" s="11"/>
    </row>
    <row r="141" spans="1:6" x14ac:dyDescent="0.35">
      <c r="A141" s="2" t="s">
        <v>240</v>
      </c>
      <c r="B141" s="2" t="s">
        <v>629</v>
      </c>
      <c r="C141" s="13" t="s">
        <v>288</v>
      </c>
      <c r="D141" s="11"/>
      <c r="E141" s="11"/>
      <c r="F141" s="11"/>
    </row>
    <row r="142" spans="1:6" x14ac:dyDescent="0.35">
      <c r="A142" s="2" t="s">
        <v>240</v>
      </c>
      <c r="B142" s="2" t="s">
        <v>630</v>
      </c>
      <c r="C142" s="13" t="s">
        <v>289</v>
      </c>
      <c r="D142" s="11"/>
      <c r="E142" s="11"/>
      <c r="F142" s="11"/>
    </row>
    <row r="143" spans="1:6" x14ac:dyDescent="0.35">
      <c r="A143" s="2" t="s">
        <v>240</v>
      </c>
      <c r="B143" s="2" t="s">
        <v>631</v>
      </c>
      <c r="C143" s="13" t="s">
        <v>290</v>
      </c>
      <c r="D143" s="11"/>
      <c r="E143" s="11"/>
      <c r="F143" s="11"/>
    </row>
    <row r="144" spans="1:6" x14ac:dyDescent="0.35">
      <c r="A144" s="2" t="s">
        <v>240</v>
      </c>
      <c r="B144" s="2" t="s">
        <v>632</v>
      </c>
      <c r="C144" s="13" t="s">
        <v>291</v>
      </c>
      <c r="D144" s="11"/>
      <c r="E144" s="11"/>
      <c r="F144" s="11"/>
    </row>
    <row r="145" spans="1:6" x14ac:dyDescent="0.35">
      <c r="A145" s="2" t="s">
        <v>240</v>
      </c>
      <c r="B145" s="2" t="s">
        <v>633</v>
      </c>
      <c r="C145" s="13" t="s">
        <v>292</v>
      </c>
      <c r="D145" s="11"/>
      <c r="E145" s="11"/>
      <c r="F145" s="11"/>
    </row>
    <row r="146" spans="1:6" x14ac:dyDescent="0.35">
      <c r="A146" s="2" t="s">
        <v>240</v>
      </c>
      <c r="B146" s="2" t="s">
        <v>634</v>
      </c>
      <c r="C146" s="13" t="s">
        <v>293</v>
      </c>
      <c r="D146" s="11"/>
      <c r="E146" s="11"/>
      <c r="F146" s="11"/>
    </row>
    <row r="147" spans="1:6" x14ac:dyDescent="0.35">
      <c r="A147" s="2" t="s">
        <v>240</v>
      </c>
      <c r="B147" s="2" t="s">
        <v>635</v>
      </c>
      <c r="C147" s="13" t="s">
        <v>294</v>
      </c>
      <c r="D147" s="11"/>
      <c r="E147" s="11"/>
      <c r="F147" s="11"/>
    </row>
    <row r="148" spans="1:6" x14ac:dyDescent="0.35">
      <c r="A148" s="2" t="s">
        <v>240</v>
      </c>
      <c r="B148" s="2" t="s">
        <v>636</v>
      </c>
      <c r="C148" s="13" t="s">
        <v>295</v>
      </c>
      <c r="D148" s="11"/>
      <c r="E148" s="11"/>
      <c r="F148" s="11"/>
    </row>
    <row r="149" spans="1:6" x14ac:dyDescent="0.35">
      <c r="A149" s="2" t="s">
        <v>240</v>
      </c>
      <c r="B149" s="2" t="s">
        <v>637</v>
      </c>
      <c r="C149" s="13" t="s">
        <v>296</v>
      </c>
      <c r="D149" s="11"/>
      <c r="E149" s="11"/>
      <c r="F149" s="11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30AE6-090C-4495-9664-1ADF65606ABE}">
  <dimension ref="A1:G28"/>
  <sheetViews>
    <sheetView workbookViewId="0">
      <pane ySplit="1" topLeftCell="A17" activePane="bottomLeft" state="frozen"/>
      <selection pane="bottomLeft" activeCell="A12" sqref="A12:A27"/>
    </sheetView>
  </sheetViews>
  <sheetFormatPr defaultRowHeight="14.5" x14ac:dyDescent="0.35"/>
  <cols>
    <col min="1" max="1" width="18.26953125" bestFit="1" customWidth="1"/>
    <col min="2" max="2" width="69.6328125" customWidth="1"/>
    <col min="3" max="3" width="8" style="2" customWidth="1"/>
    <col min="4" max="4" width="8.7265625" style="2"/>
    <col min="5" max="5" width="12.90625" style="2" customWidth="1"/>
    <col min="6" max="6" width="8.7265625" style="2"/>
  </cols>
  <sheetData>
    <row r="1" spans="1:7" x14ac:dyDescent="0.35">
      <c r="A1" s="8" t="s">
        <v>0</v>
      </c>
      <c r="B1" s="8" t="s">
        <v>1</v>
      </c>
      <c r="C1" s="8" t="s">
        <v>255</v>
      </c>
      <c r="D1" s="8" t="s">
        <v>257</v>
      </c>
      <c r="E1" s="8" t="s">
        <v>258</v>
      </c>
      <c r="F1" s="8" t="s">
        <v>260</v>
      </c>
      <c r="G1" s="8" t="s">
        <v>542</v>
      </c>
    </row>
    <row r="3" spans="1:7" x14ac:dyDescent="0.35">
      <c r="A3" t="s">
        <v>246</v>
      </c>
      <c r="B3" s="7">
        <f>Подсистемы!A31</f>
        <v>31000</v>
      </c>
    </row>
    <row r="5" spans="1:7" x14ac:dyDescent="0.35">
      <c r="A5" s="5" t="s">
        <v>254</v>
      </c>
      <c r="B5" s="7">
        <f>Подсистемы!C6</f>
        <v>0</v>
      </c>
    </row>
    <row r="6" spans="1:7" x14ac:dyDescent="0.35">
      <c r="A6" s="5"/>
    </row>
    <row r="7" spans="1:7" ht="18.5" x14ac:dyDescent="0.45">
      <c r="A7" s="5"/>
      <c r="B7" s="35" t="s">
        <v>605</v>
      </c>
    </row>
    <row r="8" spans="1:7" x14ac:dyDescent="0.35">
      <c r="A8" s="5"/>
    </row>
    <row r="9" spans="1:7" x14ac:dyDescent="0.35">
      <c r="A9" s="5"/>
    </row>
    <row r="10" spans="1:7" ht="17.5" x14ac:dyDescent="0.35">
      <c r="A10" s="10"/>
    </row>
    <row r="11" spans="1:7" x14ac:dyDescent="0.35">
      <c r="A11" s="9" t="s">
        <v>261</v>
      </c>
    </row>
    <row r="12" spans="1:7" x14ac:dyDescent="0.35">
      <c r="A12" s="58" t="s">
        <v>1291</v>
      </c>
      <c r="B12" s="15" t="s">
        <v>92</v>
      </c>
      <c r="C12" s="11">
        <v>0</v>
      </c>
      <c r="D12" s="11">
        <f t="shared" ref="D12:D14" si="0">$B$3+$B$5+C12</f>
        <v>31000</v>
      </c>
      <c r="E12" s="11" t="s">
        <v>259</v>
      </c>
      <c r="F12" s="11">
        <v>1</v>
      </c>
      <c r="G12" s="11" t="s">
        <v>547</v>
      </c>
    </row>
    <row r="13" spans="1:7" x14ac:dyDescent="0.35">
      <c r="A13" s="58" t="s">
        <v>1292</v>
      </c>
      <c r="B13" s="15" t="s">
        <v>91</v>
      </c>
      <c r="C13" s="11">
        <v>1</v>
      </c>
      <c r="D13" s="11">
        <f t="shared" si="0"/>
        <v>31001</v>
      </c>
      <c r="E13" s="11" t="s">
        <v>259</v>
      </c>
      <c r="F13" s="11">
        <v>1</v>
      </c>
      <c r="G13" s="11" t="s">
        <v>547</v>
      </c>
    </row>
    <row r="14" spans="1:7" x14ac:dyDescent="0.35">
      <c r="A14" s="58" t="s">
        <v>1293</v>
      </c>
      <c r="B14" s="15" t="s">
        <v>90</v>
      </c>
      <c r="C14" s="11">
        <v>2</v>
      </c>
      <c r="D14" s="11">
        <f t="shared" si="0"/>
        <v>31002</v>
      </c>
      <c r="E14" s="11" t="s">
        <v>259</v>
      </c>
      <c r="F14" s="11">
        <v>1</v>
      </c>
      <c r="G14" s="11" t="s">
        <v>547</v>
      </c>
    </row>
    <row r="15" spans="1:7" x14ac:dyDescent="0.35">
      <c r="A15" s="58" t="s">
        <v>1294</v>
      </c>
      <c r="B15" s="15" t="s">
        <v>81</v>
      </c>
      <c r="C15" s="11">
        <v>3</v>
      </c>
      <c r="D15" s="11">
        <f>$B$3+$B$5+C15</f>
        <v>31003</v>
      </c>
      <c r="E15" s="11" t="s">
        <v>259</v>
      </c>
      <c r="F15" s="11">
        <v>1</v>
      </c>
      <c r="G15" s="11" t="s">
        <v>547</v>
      </c>
    </row>
    <row r="16" spans="1:7" x14ac:dyDescent="0.35">
      <c r="A16" s="58" t="s">
        <v>1295</v>
      </c>
      <c r="B16" s="15" t="s">
        <v>80</v>
      </c>
      <c r="C16" s="11">
        <v>4</v>
      </c>
      <c r="D16" s="11">
        <f t="shared" ref="D16:D27" si="1">$B$3+$B$5+C16</f>
        <v>31004</v>
      </c>
      <c r="E16" s="11" t="s">
        <v>259</v>
      </c>
      <c r="F16" s="11">
        <v>1</v>
      </c>
      <c r="G16" s="11" t="s">
        <v>547</v>
      </c>
    </row>
    <row r="17" spans="1:7" x14ac:dyDescent="0.35">
      <c r="A17" s="58" t="s">
        <v>1296</v>
      </c>
      <c r="B17" s="15" t="s">
        <v>84</v>
      </c>
      <c r="C17" s="11">
        <v>5</v>
      </c>
      <c r="D17" s="11">
        <f t="shared" si="1"/>
        <v>31005</v>
      </c>
      <c r="E17" s="11" t="s">
        <v>259</v>
      </c>
      <c r="F17" s="11">
        <v>1</v>
      </c>
      <c r="G17" s="11" t="s">
        <v>547</v>
      </c>
    </row>
    <row r="18" spans="1:7" x14ac:dyDescent="0.35">
      <c r="A18" s="58" t="s">
        <v>1297</v>
      </c>
      <c r="B18" s="15" t="s">
        <v>87</v>
      </c>
      <c r="C18" s="11">
        <v>6</v>
      </c>
      <c r="D18" s="11">
        <f t="shared" si="1"/>
        <v>31006</v>
      </c>
      <c r="E18" s="11" t="s">
        <v>259</v>
      </c>
      <c r="F18" s="11">
        <v>1</v>
      </c>
      <c r="G18" s="11" t="s">
        <v>547</v>
      </c>
    </row>
    <row r="19" spans="1:7" x14ac:dyDescent="0.35">
      <c r="A19" s="58" t="s">
        <v>1298</v>
      </c>
      <c r="B19" s="15" t="s">
        <v>532</v>
      </c>
      <c r="C19" s="11">
        <v>7</v>
      </c>
      <c r="D19" s="11">
        <f t="shared" si="1"/>
        <v>31007</v>
      </c>
      <c r="E19" s="11" t="s">
        <v>259</v>
      </c>
      <c r="F19" s="11">
        <v>1</v>
      </c>
      <c r="G19" s="11" t="s">
        <v>547</v>
      </c>
    </row>
    <row r="20" spans="1:7" x14ac:dyDescent="0.35">
      <c r="A20" s="58" t="s">
        <v>1299</v>
      </c>
      <c r="B20" s="15" t="s">
        <v>533</v>
      </c>
      <c r="C20" s="11">
        <v>8</v>
      </c>
      <c r="D20" s="11">
        <f t="shared" si="1"/>
        <v>31008</v>
      </c>
      <c r="E20" s="11" t="s">
        <v>259</v>
      </c>
      <c r="F20" s="11">
        <v>1</v>
      </c>
      <c r="G20" s="11" t="s">
        <v>547</v>
      </c>
    </row>
    <row r="21" spans="1:7" x14ac:dyDescent="0.35">
      <c r="A21" s="58" t="s">
        <v>1300</v>
      </c>
      <c r="B21" s="15" t="s">
        <v>105</v>
      </c>
      <c r="C21" s="11">
        <v>9</v>
      </c>
      <c r="D21" s="11">
        <f t="shared" si="1"/>
        <v>31009</v>
      </c>
      <c r="E21" s="11" t="s">
        <v>259</v>
      </c>
      <c r="F21" s="11">
        <v>1</v>
      </c>
      <c r="G21" s="11" t="s">
        <v>547</v>
      </c>
    </row>
    <row r="22" spans="1:7" x14ac:dyDescent="0.35">
      <c r="A22" s="58" t="s">
        <v>1301</v>
      </c>
      <c r="B22" s="15" t="s">
        <v>106</v>
      </c>
      <c r="C22" s="11">
        <v>10</v>
      </c>
      <c r="D22" s="11">
        <f t="shared" si="1"/>
        <v>31010</v>
      </c>
      <c r="E22" s="11" t="s">
        <v>259</v>
      </c>
      <c r="F22" s="11">
        <v>1</v>
      </c>
      <c r="G22" s="11" t="s">
        <v>547</v>
      </c>
    </row>
    <row r="23" spans="1:7" x14ac:dyDescent="0.35">
      <c r="A23" s="58" t="s">
        <v>1302</v>
      </c>
      <c r="B23" s="15" t="s">
        <v>107</v>
      </c>
      <c r="C23" s="11">
        <v>11</v>
      </c>
      <c r="D23" s="11">
        <f t="shared" si="1"/>
        <v>31011</v>
      </c>
      <c r="E23" s="11" t="s">
        <v>259</v>
      </c>
      <c r="F23" s="11">
        <v>1</v>
      </c>
      <c r="G23" s="11" t="s">
        <v>547</v>
      </c>
    </row>
    <row r="24" spans="1:7" x14ac:dyDescent="0.35">
      <c r="A24" s="58" t="s">
        <v>1303</v>
      </c>
      <c r="B24" s="15" t="s">
        <v>102</v>
      </c>
      <c r="C24" s="11">
        <v>12</v>
      </c>
      <c r="D24" s="11">
        <f t="shared" si="1"/>
        <v>31012</v>
      </c>
      <c r="E24" s="11" t="s">
        <v>259</v>
      </c>
      <c r="F24" s="11">
        <v>1</v>
      </c>
      <c r="G24" s="11" t="s">
        <v>547</v>
      </c>
    </row>
    <row r="25" spans="1:7" x14ac:dyDescent="0.35">
      <c r="A25" s="58" t="s">
        <v>1304</v>
      </c>
      <c r="B25" s="15" t="s">
        <v>103</v>
      </c>
      <c r="C25" s="11">
        <v>13</v>
      </c>
      <c r="D25" s="11">
        <f t="shared" si="1"/>
        <v>31013</v>
      </c>
      <c r="E25" s="11" t="s">
        <v>259</v>
      </c>
      <c r="F25" s="11">
        <v>1</v>
      </c>
      <c r="G25" s="11" t="s">
        <v>547</v>
      </c>
    </row>
    <row r="26" spans="1:7" x14ac:dyDescent="0.35">
      <c r="A26" s="58" t="s">
        <v>1305</v>
      </c>
      <c r="B26" s="15" t="s">
        <v>104</v>
      </c>
      <c r="C26" s="11">
        <v>14</v>
      </c>
      <c r="D26" s="11">
        <f t="shared" si="1"/>
        <v>31014</v>
      </c>
      <c r="E26" s="11" t="s">
        <v>259</v>
      </c>
      <c r="F26" s="11">
        <v>1</v>
      </c>
      <c r="G26" s="11" t="s">
        <v>547</v>
      </c>
    </row>
    <row r="27" spans="1:7" x14ac:dyDescent="0.35">
      <c r="A27" s="58" t="s">
        <v>1306</v>
      </c>
      <c r="B27" s="15" t="s">
        <v>534</v>
      </c>
      <c r="C27" s="11">
        <v>15</v>
      </c>
      <c r="D27" s="11">
        <f t="shared" si="1"/>
        <v>31015</v>
      </c>
      <c r="E27" s="11" t="s">
        <v>259</v>
      </c>
      <c r="F27" s="11">
        <v>1</v>
      </c>
      <c r="G27" s="11" t="s">
        <v>547</v>
      </c>
    </row>
    <row r="28" spans="1:7" ht="17.5" x14ac:dyDescent="0.35">
      <c r="A28" s="10"/>
      <c r="B28" s="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9720-FA26-4951-BC29-29AEF519B930}">
  <dimension ref="A1:D183"/>
  <sheetViews>
    <sheetView workbookViewId="0">
      <pane ySplit="1" topLeftCell="A2" activePane="bottomLeft" state="frozen"/>
      <selection pane="bottomLeft" activeCell="D2" sqref="D2"/>
    </sheetView>
  </sheetViews>
  <sheetFormatPr defaultRowHeight="14.5" x14ac:dyDescent="0.35"/>
  <cols>
    <col min="1" max="1" width="4.6328125" style="2" customWidth="1"/>
    <col min="2" max="2" width="21.81640625" bestFit="1" customWidth="1"/>
    <col min="3" max="3" width="9.1796875" style="2" customWidth="1"/>
    <col min="4" max="4" width="33.08984375" bestFit="1" customWidth="1"/>
  </cols>
  <sheetData>
    <row r="1" spans="1:4" x14ac:dyDescent="0.35">
      <c r="A1" s="46" t="s">
        <v>856</v>
      </c>
      <c r="B1" s="46" t="s">
        <v>858</v>
      </c>
      <c r="C1" s="46" t="s">
        <v>857</v>
      </c>
    </row>
    <row r="2" spans="1:4" x14ac:dyDescent="0.35">
      <c r="A2" s="2">
        <f>MODBUS!A5</f>
        <v>0</v>
      </c>
      <c r="B2" t="str">
        <f>MODBUS!C5</f>
        <v>PLC_COUNTER</v>
      </c>
      <c r="C2" s="2">
        <f>MODBUS!E5</f>
        <v>1000</v>
      </c>
      <c r="D2" s="2" t="str">
        <f>B2&amp;" :UINT := "&amp;A2&amp;";"</f>
        <v>PLC_COUNTER :UINT := 0;</v>
      </c>
    </row>
    <row r="3" spans="1:4" x14ac:dyDescent="0.35">
      <c r="A3" s="2">
        <f>MODBUS!A6</f>
        <v>1</v>
      </c>
      <c r="B3" s="47" t="str">
        <f>MODBUS!C6</f>
        <v>UNIT_PIN</v>
      </c>
      <c r="C3" s="2">
        <f>MODBUS!E6</f>
        <v>1001</v>
      </c>
      <c r="D3" s="2" t="str">
        <f t="shared" ref="D3:D66" si="0">B3&amp;" :UINT := "&amp;A3&amp;";"</f>
        <v>UNIT_PIN :UINT := 1;</v>
      </c>
    </row>
    <row r="4" spans="1:4" x14ac:dyDescent="0.35">
      <c r="A4" s="2">
        <f>MODBUS!A7</f>
        <v>2</v>
      </c>
      <c r="B4" t="str">
        <f>MODBUS!C7</f>
        <v>UNIT_H</v>
      </c>
      <c r="C4" s="2">
        <f>MODBUS!E7</f>
        <v>1002</v>
      </c>
      <c r="D4" s="2" t="str">
        <f t="shared" si="0"/>
        <v>UNIT_H :UINT := 2;</v>
      </c>
    </row>
    <row r="5" spans="1:4" x14ac:dyDescent="0.35">
      <c r="A5" s="2">
        <f>MODBUS!A8</f>
        <v>3</v>
      </c>
      <c r="B5" t="str">
        <f>MODBUS!C8</f>
        <v>UNIT_Q</v>
      </c>
      <c r="C5" s="2">
        <f>MODBUS!E8</f>
        <v>1003</v>
      </c>
      <c r="D5" s="2" t="str">
        <f t="shared" si="0"/>
        <v>UNIT_Q :UINT := 3;</v>
      </c>
    </row>
    <row r="6" spans="1:4" x14ac:dyDescent="0.35">
      <c r="A6" s="2">
        <f>MODBUS!A9</f>
        <v>4</v>
      </c>
      <c r="B6" t="str">
        <f>MODBUS!C9</f>
        <v>UNIT_N</v>
      </c>
      <c r="C6" s="2">
        <f>MODBUS!E9</f>
        <v>1004</v>
      </c>
      <c r="D6" s="2" t="str">
        <f t="shared" si="0"/>
        <v>UNIT_N :UINT := 4;</v>
      </c>
    </row>
    <row r="7" spans="1:4" x14ac:dyDescent="0.35">
      <c r="A7" s="2">
        <f>MODBUS!A10</f>
        <v>5</v>
      </c>
      <c r="B7" t="str">
        <f>MODBUS!C10</f>
        <v>UNIT_KW</v>
      </c>
      <c r="C7" s="2">
        <f>MODBUS!E10</f>
        <v>1005</v>
      </c>
      <c r="D7" s="2" t="str">
        <f t="shared" si="0"/>
        <v>UNIT_KW :UINT := 5;</v>
      </c>
    </row>
    <row r="8" spans="1:4" x14ac:dyDescent="0.35">
      <c r="A8" s="2">
        <f>MODBUS!A11</f>
        <v>6</v>
      </c>
      <c r="B8" t="str">
        <f>MODBUS!C11</f>
        <v>UNIT_STATE</v>
      </c>
      <c r="C8" s="2">
        <f>MODBUS!E11</f>
        <v>1006</v>
      </c>
      <c r="D8" s="2" t="str">
        <f t="shared" si="0"/>
        <v>UNIT_STATE :UINT := 6;</v>
      </c>
    </row>
    <row r="9" spans="1:4" x14ac:dyDescent="0.35">
      <c r="A9" s="2">
        <f>MODBUS!A12</f>
        <v>7</v>
      </c>
      <c r="B9" t="str">
        <f>MODBUS!C12</f>
        <v>UNIT_MODE</v>
      </c>
      <c r="C9" s="2">
        <f>MODBUS!E12</f>
        <v>1007</v>
      </c>
      <c r="D9" s="2" t="str">
        <f t="shared" si="0"/>
        <v>UNIT_MODE :UINT := 7;</v>
      </c>
    </row>
    <row r="10" spans="1:4" x14ac:dyDescent="0.35">
      <c r="A10" s="2">
        <f>MODBUS!A13</f>
        <v>8</v>
      </c>
      <c r="B10" t="str">
        <f>MODBUS!C13</f>
        <v>UNIT_ERROR</v>
      </c>
      <c r="C10" s="2">
        <f>MODBUS!E13</f>
        <v>1008</v>
      </c>
      <c r="D10" s="2" t="str">
        <f t="shared" si="0"/>
        <v>UNIT_ERROR :UINT := 8;</v>
      </c>
    </row>
    <row r="11" spans="1:4" x14ac:dyDescent="0.35">
      <c r="A11" s="2">
        <f>MODBUS!A14</f>
        <v>9</v>
      </c>
      <c r="B11" t="str">
        <f>MODBUS!C14</f>
        <v>UNIT_RESERVE1</v>
      </c>
      <c r="C11" s="2">
        <f>MODBUS!E14</f>
        <v>1009</v>
      </c>
      <c r="D11" s="2" t="str">
        <f t="shared" si="0"/>
        <v>UNIT_RESERVE1 :UINT := 9;</v>
      </c>
    </row>
    <row r="12" spans="1:4" x14ac:dyDescent="0.35">
      <c r="A12" s="2">
        <f>MODBUS!A15</f>
        <v>10</v>
      </c>
      <c r="B12" t="str">
        <f>MODBUS!C15</f>
        <v>UNIT_RESERVE2</v>
      </c>
      <c r="C12" s="2">
        <f>MODBUS!E15</f>
        <v>1010</v>
      </c>
      <c r="D12" s="2" t="str">
        <f t="shared" si="0"/>
        <v>UNIT_RESERVE2 :UINT := 10;</v>
      </c>
    </row>
    <row r="13" spans="1:4" x14ac:dyDescent="0.35">
      <c r="A13" s="2">
        <f>MODBUS!A16</f>
        <v>11</v>
      </c>
      <c r="B13" t="str">
        <f>MODBUS!C16</f>
        <v>UNIT_RESERVE3</v>
      </c>
      <c r="C13" s="2">
        <f>MODBUS!E16</f>
        <v>1011</v>
      </c>
      <c r="D13" s="2" t="str">
        <f t="shared" si="0"/>
        <v>UNIT_RESERVE3 :UINT := 11;</v>
      </c>
    </row>
    <row r="14" spans="1:4" x14ac:dyDescent="0.35">
      <c r="A14" s="2">
        <f>MODBUS!A17</f>
        <v>12</v>
      </c>
      <c r="B14" t="str">
        <f>MODBUS!C17</f>
        <v>UNIT_RESERVE4</v>
      </c>
      <c r="C14" s="2">
        <f>MODBUS!E17</f>
        <v>1012</v>
      </c>
      <c r="D14" s="2" t="str">
        <f t="shared" si="0"/>
        <v>UNIT_RESERVE4 :UINT := 12;</v>
      </c>
    </row>
    <row r="15" spans="1:4" x14ac:dyDescent="0.35">
      <c r="A15" s="2">
        <f>MODBUS!A18</f>
        <v>13</v>
      </c>
      <c r="B15" t="str">
        <f>MODBUS!C18</f>
        <v>UNIT_DSC1</v>
      </c>
      <c r="C15" s="2">
        <f>MODBUS!E18</f>
        <v>1013</v>
      </c>
      <c r="D15" s="2" t="str">
        <f t="shared" si="0"/>
        <v>UNIT_DSC1 :UINT := 13;</v>
      </c>
    </row>
    <row r="16" spans="1:4" x14ac:dyDescent="0.35">
      <c r="A16" s="2">
        <f>MODBUS!A19</f>
        <v>14</v>
      </c>
      <c r="B16" t="str">
        <f>MODBUS!C19</f>
        <v>CB_RESERVE1</v>
      </c>
      <c r="C16" s="2">
        <f>MODBUS!E19</f>
        <v>1014</v>
      </c>
      <c r="D16" s="2" t="str">
        <f t="shared" si="0"/>
        <v>CB_RESERVE1 :UINT := 14;</v>
      </c>
    </row>
    <row r="17" spans="1:4" x14ac:dyDescent="0.35">
      <c r="A17" s="2">
        <f>MODBUS!A20</f>
        <v>15</v>
      </c>
      <c r="B17" t="str">
        <f>MODBUS!C20</f>
        <v>CB_RESERVE2</v>
      </c>
      <c r="C17" s="2">
        <f>MODBUS!E20</f>
        <v>1015</v>
      </c>
      <c r="D17" s="2" t="str">
        <f t="shared" si="0"/>
        <v>CB_RESERVE2 :UINT := 15;</v>
      </c>
    </row>
    <row r="18" spans="1:4" x14ac:dyDescent="0.35">
      <c r="A18" s="2">
        <f>MODBUS!A21</f>
        <v>16</v>
      </c>
      <c r="B18" t="str">
        <f>MODBUS!C21</f>
        <v>CB_RESERVE3</v>
      </c>
      <c r="C18" s="2">
        <f>MODBUS!E21</f>
        <v>1016</v>
      </c>
      <c r="D18" s="2" t="str">
        <f t="shared" si="0"/>
        <v>CB_RESERVE3 :UINT := 16;</v>
      </c>
    </row>
    <row r="19" spans="1:4" x14ac:dyDescent="0.35">
      <c r="A19" s="2">
        <f>MODBUS!A22</f>
        <v>17</v>
      </c>
      <c r="B19" t="str">
        <f>MODBUS!C22</f>
        <v>CB_RESERVE4</v>
      </c>
      <c r="C19" s="2">
        <f>MODBUS!E22</f>
        <v>1017</v>
      </c>
      <c r="D19" s="2" t="str">
        <f t="shared" si="0"/>
        <v>CB_RESERVE4 :UINT := 17;</v>
      </c>
    </row>
    <row r="20" spans="1:4" x14ac:dyDescent="0.35">
      <c r="A20" s="2">
        <f>MODBUS!A23</f>
        <v>18</v>
      </c>
      <c r="B20" t="str">
        <f>MODBUS!C23</f>
        <v>CB_DSC1</v>
      </c>
      <c r="C20" s="2">
        <f>MODBUS!E23</f>
        <v>1018</v>
      </c>
      <c r="D20" s="2" t="str">
        <f t="shared" si="0"/>
        <v>CB_DSC1 :UINT := 18;</v>
      </c>
    </row>
    <row r="21" spans="1:4" x14ac:dyDescent="0.35">
      <c r="A21" s="2">
        <f>MODBUS!A24</f>
        <v>19</v>
      </c>
      <c r="B21" s="47" t="str">
        <f>MODBUS!C24</f>
        <v>GV_POS</v>
      </c>
      <c r="C21" s="2">
        <f>MODBUS!E24</f>
        <v>1019</v>
      </c>
      <c r="D21" s="2" t="str">
        <f t="shared" si="0"/>
        <v>GV_POS :UINT := 19;</v>
      </c>
    </row>
    <row r="22" spans="1:4" x14ac:dyDescent="0.35">
      <c r="A22" s="2">
        <f>MODBUS!A25</f>
        <v>20</v>
      </c>
      <c r="B22" t="str">
        <f>MODBUS!C25</f>
        <v>GV_M</v>
      </c>
      <c r="C22" s="2">
        <f>MODBUS!E25</f>
        <v>1020</v>
      </c>
      <c r="D22" s="2" t="str">
        <f t="shared" si="0"/>
        <v>GV_M :UINT := 20;</v>
      </c>
    </row>
    <row r="23" spans="1:4" x14ac:dyDescent="0.35">
      <c r="A23" s="2">
        <f>MODBUS!A26</f>
        <v>21</v>
      </c>
      <c r="B23" t="str">
        <f>MODBUS!C26</f>
        <v>GV_I</v>
      </c>
      <c r="C23" s="2">
        <f>MODBUS!E26</f>
        <v>1021</v>
      </c>
      <c r="D23" s="2" t="str">
        <f t="shared" si="0"/>
        <v>GV_I :UINT := 21;</v>
      </c>
    </row>
    <row r="24" spans="1:4" x14ac:dyDescent="0.35">
      <c r="A24" s="2">
        <f>MODBUS!A27</f>
        <v>22</v>
      </c>
      <c r="B24" t="str">
        <f>MODBUS!C27</f>
        <v>GV_FAULT1_HI</v>
      </c>
      <c r="C24" s="2">
        <f>MODBUS!E27</f>
        <v>1022</v>
      </c>
      <c r="D24" s="2" t="str">
        <f t="shared" si="0"/>
        <v>GV_FAULT1_HI :UINT := 22;</v>
      </c>
    </row>
    <row r="25" spans="1:4" x14ac:dyDescent="0.35">
      <c r="A25" s="2">
        <f>MODBUS!A28</f>
        <v>23</v>
      </c>
      <c r="B25" t="str">
        <f>MODBUS!C28</f>
        <v>GV_FAULT1_LO</v>
      </c>
      <c r="C25" s="2">
        <f>MODBUS!E28</f>
        <v>1023</v>
      </c>
      <c r="D25" s="2" t="str">
        <f t="shared" si="0"/>
        <v>GV_FAULT1_LO :UINT := 23;</v>
      </c>
    </row>
    <row r="26" spans="1:4" x14ac:dyDescent="0.35">
      <c r="A26" s="2">
        <f>MODBUS!A29</f>
        <v>24</v>
      </c>
      <c r="B26" t="str">
        <f>MODBUS!C29</f>
        <v>GV_FAULT2_HI</v>
      </c>
      <c r="C26" s="2">
        <f>MODBUS!E29</f>
        <v>1024</v>
      </c>
      <c r="D26" s="2" t="str">
        <f t="shared" si="0"/>
        <v>GV_FAULT2_HI :UINT := 24;</v>
      </c>
    </row>
    <row r="27" spans="1:4" x14ac:dyDescent="0.35">
      <c r="A27" s="2">
        <f>MODBUS!A30</f>
        <v>25</v>
      </c>
      <c r="B27" t="str">
        <f>MODBUS!C30</f>
        <v>GV_FAULT2_LO</v>
      </c>
      <c r="C27" s="2">
        <f>MODBUS!E30</f>
        <v>1025</v>
      </c>
      <c r="D27" s="2" t="str">
        <f t="shared" si="0"/>
        <v>GV_FAULT2_LO :UINT := 25;</v>
      </c>
    </row>
    <row r="28" spans="1:4" x14ac:dyDescent="0.35">
      <c r="A28" s="2">
        <f>MODBUS!A31</f>
        <v>26</v>
      </c>
      <c r="B28" s="47" t="str">
        <f>MODBUS!C31</f>
        <v>T_TURB1</v>
      </c>
      <c r="C28" s="2">
        <f>MODBUS!E31</f>
        <v>1026</v>
      </c>
      <c r="D28" s="2" t="str">
        <f t="shared" si="0"/>
        <v>T_TURB1 :UINT := 26;</v>
      </c>
    </row>
    <row r="29" spans="1:4" x14ac:dyDescent="0.35">
      <c r="A29" s="2">
        <f>MODBUS!A32</f>
        <v>27</v>
      </c>
      <c r="B29" t="str">
        <f>MODBUS!C32</f>
        <v>T_TURB2</v>
      </c>
      <c r="C29" s="2">
        <f>MODBUS!E32</f>
        <v>1027</v>
      </c>
      <c r="D29" s="2" t="str">
        <f t="shared" si="0"/>
        <v>T_TURB2 :UINT := 27;</v>
      </c>
    </row>
    <row r="30" spans="1:4" x14ac:dyDescent="0.35">
      <c r="A30" s="2">
        <f>MODBUS!A33</f>
        <v>28</v>
      </c>
      <c r="B30" s="47" t="str">
        <f>MODBUS!C33</f>
        <v>LEAK_SH</v>
      </c>
      <c r="C30" s="2">
        <f>MODBUS!E33</f>
        <v>1028</v>
      </c>
      <c r="D30" s="2" t="str">
        <f t="shared" si="0"/>
        <v>LEAK_SH :UINT := 28;</v>
      </c>
    </row>
    <row r="31" spans="1:4" x14ac:dyDescent="0.35">
      <c r="A31" s="2">
        <f>MODBUS!A34</f>
        <v>29</v>
      </c>
      <c r="B31" s="47" t="str">
        <f>MODBUS!C34</f>
        <v>LEAK_GV</v>
      </c>
      <c r="C31" s="2">
        <f>MODBUS!E34</f>
        <v>1029</v>
      </c>
      <c r="D31" s="2" t="str">
        <f t="shared" si="0"/>
        <v>LEAK_GV :UINT := 29;</v>
      </c>
    </row>
    <row r="32" spans="1:4" x14ac:dyDescent="0.35">
      <c r="A32" s="2">
        <f>MODBUS!A35</f>
        <v>30</v>
      </c>
      <c r="B32" t="str">
        <f>MODBUS!C35</f>
        <v>VIBX_TURB</v>
      </c>
      <c r="C32" s="2">
        <f>MODBUS!E35</f>
        <v>1030</v>
      </c>
      <c r="D32" s="2" t="str">
        <f t="shared" si="0"/>
        <v>VIBX_TURB :UINT := 30;</v>
      </c>
    </row>
    <row r="33" spans="1:4" x14ac:dyDescent="0.35">
      <c r="A33" s="2">
        <f>MODBUS!A36</f>
        <v>31</v>
      </c>
      <c r="B33" t="str">
        <f>MODBUS!C36</f>
        <v>VIBY_TURB</v>
      </c>
      <c r="C33" s="2">
        <f>MODBUS!E36</f>
        <v>1031</v>
      </c>
      <c r="D33" s="2" t="str">
        <f t="shared" si="0"/>
        <v>VIBY_TURB :UINT := 31;</v>
      </c>
    </row>
    <row r="34" spans="1:4" x14ac:dyDescent="0.35">
      <c r="A34" s="2">
        <f>MODBUS!A37</f>
        <v>32</v>
      </c>
      <c r="B34" t="str">
        <f>MODBUS!C37</f>
        <v>DISX_TURB</v>
      </c>
      <c r="C34" s="2">
        <f>MODBUS!E37</f>
        <v>1032</v>
      </c>
      <c r="D34" s="2" t="str">
        <f t="shared" si="0"/>
        <v>DISX_TURB :UINT := 32;</v>
      </c>
    </row>
    <row r="35" spans="1:4" x14ac:dyDescent="0.35">
      <c r="A35" s="2">
        <f>MODBUS!A38</f>
        <v>33</v>
      </c>
      <c r="B35" t="str">
        <f>MODBUS!C38</f>
        <v>DISY_TURB</v>
      </c>
      <c r="C35" s="2">
        <f>MODBUS!E38</f>
        <v>1033</v>
      </c>
      <c r="D35" s="2" t="str">
        <f t="shared" si="0"/>
        <v>DISY_TURB :UINT := 33;</v>
      </c>
    </row>
    <row r="36" spans="1:4" x14ac:dyDescent="0.35">
      <c r="A36" s="2">
        <f>MODBUS!A39</f>
        <v>34</v>
      </c>
      <c r="B36" t="str">
        <f>MODBUS!C39</f>
        <v>DISZ_TURB</v>
      </c>
      <c r="C36" s="2">
        <f>MODBUS!E39</f>
        <v>1034</v>
      </c>
      <c r="D36" s="2" t="str">
        <f t="shared" si="0"/>
        <v>DISZ_TURB :UINT := 34;</v>
      </c>
    </row>
    <row r="37" spans="1:4" x14ac:dyDescent="0.35">
      <c r="A37" s="2">
        <f>MODBUS!A40</f>
        <v>35</v>
      </c>
      <c r="B37" t="str">
        <f>MODBUS!C40</f>
        <v>VIB_CAPS_BK</v>
      </c>
      <c r="C37" s="2">
        <f>MODBUS!E40</f>
        <v>1035</v>
      </c>
      <c r="D37" s="2" t="str">
        <f t="shared" si="0"/>
        <v>VIB_CAPS_BK :UINT := 35;</v>
      </c>
    </row>
    <row r="38" spans="1:4" x14ac:dyDescent="0.35">
      <c r="A38" s="2">
        <f>MODBUS!A41</f>
        <v>36</v>
      </c>
      <c r="B38" t="str">
        <f>MODBUS!C41</f>
        <v>VIB_CAPS_FR</v>
      </c>
      <c r="C38" s="2">
        <f>MODBUS!E41</f>
        <v>1036</v>
      </c>
      <c r="D38" s="2" t="str">
        <f t="shared" si="0"/>
        <v>VIB_CAPS_FR :UINT := 36;</v>
      </c>
    </row>
    <row r="39" spans="1:4" x14ac:dyDescent="0.35">
      <c r="A39" s="2">
        <f>MODBUS!A42</f>
        <v>37</v>
      </c>
      <c r="B39" t="str">
        <f>MODBUS!C42</f>
        <v>TURB_RESERVE1</v>
      </c>
      <c r="C39" s="2">
        <f>MODBUS!E42</f>
        <v>1037</v>
      </c>
      <c r="D39" s="2" t="str">
        <f t="shared" si="0"/>
        <v>TURB_RESERVE1 :UINT := 37;</v>
      </c>
    </row>
    <row r="40" spans="1:4" x14ac:dyDescent="0.35">
      <c r="A40" s="2">
        <f>MODBUS!A43</f>
        <v>38</v>
      </c>
      <c r="B40" t="str">
        <f>MODBUS!C43</f>
        <v>TURB_RESERVE2</v>
      </c>
      <c r="C40" s="2">
        <f>MODBUS!E43</f>
        <v>1038</v>
      </c>
      <c r="D40" s="2" t="str">
        <f t="shared" si="0"/>
        <v>TURB_RESERVE2 :UINT := 38;</v>
      </c>
    </row>
    <row r="41" spans="1:4" x14ac:dyDescent="0.35">
      <c r="A41" s="2">
        <f>MODBUS!A44</f>
        <v>39</v>
      </c>
      <c r="B41" t="str">
        <f>MODBUS!C44</f>
        <v>TURB_RESERVE3</v>
      </c>
      <c r="C41" s="2">
        <f>MODBUS!E44</f>
        <v>1039</v>
      </c>
      <c r="D41" s="2" t="str">
        <f t="shared" si="0"/>
        <v>TURB_RESERVE3 :UINT := 39;</v>
      </c>
    </row>
    <row r="42" spans="1:4" x14ac:dyDescent="0.35">
      <c r="A42" s="2">
        <f>MODBUS!A45</f>
        <v>40</v>
      </c>
      <c r="B42" t="str">
        <f>MODBUS!C45</f>
        <v>TURB_DSC1</v>
      </c>
      <c r="C42" s="2">
        <f>MODBUS!E45</f>
        <v>1040</v>
      </c>
      <c r="D42" s="2" t="str">
        <f t="shared" si="0"/>
        <v>TURB_DSC1 :UINT := 40;</v>
      </c>
    </row>
    <row r="43" spans="1:4" x14ac:dyDescent="0.35">
      <c r="A43" s="2">
        <f>MODBUS!A46</f>
        <v>41</v>
      </c>
      <c r="B43" s="47" t="str">
        <f>MODBUS!C46</f>
        <v>MUL_BT1_1</v>
      </c>
      <c r="C43" s="2">
        <f>MODBUS!E46</f>
        <v>1041</v>
      </c>
      <c r="D43" s="2" t="str">
        <f t="shared" si="0"/>
        <v>MUL_BT1_1 :UINT := 41;</v>
      </c>
    </row>
    <row r="44" spans="1:4" x14ac:dyDescent="0.35">
      <c r="A44" s="2">
        <f>MODBUS!A47</f>
        <v>42</v>
      </c>
      <c r="B44" s="47" t="str">
        <f>MODBUS!C47</f>
        <v>MUL_BT2_1</v>
      </c>
      <c r="C44" s="2">
        <f>MODBUS!E47</f>
        <v>1042</v>
      </c>
      <c r="D44" s="2" t="str">
        <f t="shared" si="0"/>
        <v>MUL_BT2_1 :UINT := 42;</v>
      </c>
    </row>
    <row r="45" spans="1:4" x14ac:dyDescent="0.35">
      <c r="A45" s="2">
        <f>MODBUS!A48</f>
        <v>43</v>
      </c>
      <c r="B45" s="47" t="str">
        <f>MODBUS!C48</f>
        <v>MUL_BT3_1</v>
      </c>
      <c r="C45" s="2">
        <f>MODBUS!E48</f>
        <v>1043</v>
      </c>
      <c r="D45" s="2" t="str">
        <f t="shared" si="0"/>
        <v>MUL_BT3_1 :UINT := 43;</v>
      </c>
    </row>
    <row r="46" spans="1:4" x14ac:dyDescent="0.35">
      <c r="A46" s="2">
        <f>MODBUS!A49</f>
        <v>44</v>
      </c>
      <c r="B46" s="47" t="str">
        <f>MODBUS!C49</f>
        <v>MUL_BT4_1</v>
      </c>
      <c r="C46" s="2">
        <f>MODBUS!E49</f>
        <v>1044</v>
      </c>
      <c r="D46" s="2" t="str">
        <f t="shared" si="0"/>
        <v>MUL_BT4_1 :UINT := 44;</v>
      </c>
    </row>
    <row r="47" spans="1:4" x14ac:dyDescent="0.35">
      <c r="A47" s="2">
        <f>MODBUS!A50</f>
        <v>45</v>
      </c>
      <c r="B47" t="str">
        <f>MODBUS!C50</f>
        <v>MUL_BT1_2</v>
      </c>
      <c r="C47" s="2">
        <f>MODBUS!E50</f>
        <v>1045</v>
      </c>
      <c r="D47" s="2" t="str">
        <f t="shared" si="0"/>
        <v>MUL_BT1_2 :UINT := 45;</v>
      </c>
    </row>
    <row r="48" spans="1:4" x14ac:dyDescent="0.35">
      <c r="A48" s="2">
        <f>MODBUS!A51</f>
        <v>46</v>
      </c>
      <c r="B48" t="str">
        <f>MODBUS!C51</f>
        <v>MUL_BT2_2</v>
      </c>
      <c r="C48" s="2">
        <f>MODBUS!E51</f>
        <v>1046</v>
      </c>
      <c r="D48" s="2" t="str">
        <f t="shared" si="0"/>
        <v>MUL_BT2_2 :UINT := 46;</v>
      </c>
    </row>
    <row r="49" spans="1:4" x14ac:dyDescent="0.35">
      <c r="A49" s="2">
        <f>MODBUS!A52</f>
        <v>47</v>
      </c>
      <c r="B49" t="str">
        <f>MODBUS!C52</f>
        <v>MUL_BT3_2</v>
      </c>
      <c r="C49" s="2">
        <f>MODBUS!E52</f>
        <v>1047</v>
      </c>
      <c r="D49" s="2" t="str">
        <f t="shared" si="0"/>
        <v>MUL_BT3_2 :UINT := 47;</v>
      </c>
    </row>
    <row r="50" spans="1:4" x14ac:dyDescent="0.35">
      <c r="A50" s="2">
        <f>MODBUS!A53</f>
        <v>48</v>
      </c>
      <c r="B50" t="str">
        <f>MODBUS!C53</f>
        <v>MUL_BT4_2</v>
      </c>
      <c r="C50" s="2">
        <f>MODBUS!E53</f>
        <v>1048</v>
      </c>
      <c r="D50" s="2" t="str">
        <f t="shared" si="0"/>
        <v>MUL_BT4_2 :UINT := 48;</v>
      </c>
    </row>
    <row r="51" spans="1:4" x14ac:dyDescent="0.35">
      <c r="A51" s="2">
        <f>MODBUS!A54</f>
        <v>49</v>
      </c>
      <c r="B51" t="str">
        <f>MODBUS!C54</f>
        <v>DISX_MUL_FR</v>
      </c>
      <c r="C51" s="2">
        <f>MODBUS!E54</f>
        <v>1049</v>
      </c>
      <c r="D51" s="2" t="str">
        <f t="shared" si="0"/>
        <v>DISX_MUL_FR :UINT := 49;</v>
      </c>
    </row>
    <row r="52" spans="1:4" x14ac:dyDescent="0.35">
      <c r="A52" s="2">
        <f>MODBUS!A55</f>
        <v>50</v>
      </c>
      <c r="B52" t="str">
        <f>MODBUS!C55</f>
        <v>DISY_MUL_FR</v>
      </c>
      <c r="C52" s="2">
        <f>MODBUS!E55</f>
        <v>1050</v>
      </c>
      <c r="D52" s="2" t="str">
        <f t="shared" si="0"/>
        <v>DISY_MUL_FR :UINT := 50;</v>
      </c>
    </row>
    <row r="53" spans="1:4" x14ac:dyDescent="0.35">
      <c r="A53" s="2">
        <f>MODBUS!A56</f>
        <v>51</v>
      </c>
      <c r="B53" t="str">
        <f>MODBUS!C56</f>
        <v>VIBX_MUL_FR</v>
      </c>
      <c r="C53" s="2">
        <f>MODBUS!E56</f>
        <v>1051</v>
      </c>
      <c r="D53" s="2" t="str">
        <f t="shared" si="0"/>
        <v>VIBX_MUL_FR :UINT := 51;</v>
      </c>
    </row>
    <row r="54" spans="1:4" x14ac:dyDescent="0.35">
      <c r="A54" s="2">
        <f>MODBUS!A57</f>
        <v>52</v>
      </c>
      <c r="B54" t="str">
        <f>MODBUS!C57</f>
        <v>VIBY_MUL_FR</v>
      </c>
      <c r="C54" s="2">
        <f>MODBUS!E57</f>
        <v>1052</v>
      </c>
      <c r="D54" s="2" t="str">
        <f t="shared" si="0"/>
        <v>VIBY_MUL_FR :UINT := 52;</v>
      </c>
    </row>
    <row r="55" spans="1:4" x14ac:dyDescent="0.35">
      <c r="A55" s="2">
        <f>MODBUS!A58</f>
        <v>53</v>
      </c>
      <c r="B55" t="str">
        <f>MODBUS!C58</f>
        <v>VIBZ_MUL_FR</v>
      </c>
      <c r="C55" s="2">
        <f>MODBUS!E58</f>
        <v>1053</v>
      </c>
      <c r="D55" s="2" t="str">
        <f t="shared" si="0"/>
        <v>VIBZ_MUL_FR :UINT := 53;</v>
      </c>
    </row>
    <row r="56" spans="1:4" x14ac:dyDescent="0.35">
      <c r="A56" s="2">
        <f>MODBUS!A59</f>
        <v>54</v>
      </c>
      <c r="B56" t="str">
        <f>MODBUS!C59</f>
        <v>VIBX_MUL_BK</v>
      </c>
      <c r="C56" s="2">
        <f>MODBUS!E59</f>
        <v>1054</v>
      </c>
      <c r="D56" s="2" t="str">
        <f t="shared" si="0"/>
        <v>VIBX_MUL_BK :UINT := 54;</v>
      </c>
    </row>
    <row r="57" spans="1:4" x14ac:dyDescent="0.35">
      <c r="A57" s="2">
        <f>MODBUS!A60</f>
        <v>55</v>
      </c>
      <c r="B57" t="str">
        <f>MODBUS!C60</f>
        <v>VIBY_MUL_BK</v>
      </c>
      <c r="C57" s="2">
        <f>MODBUS!E60</f>
        <v>1055</v>
      </c>
      <c r="D57" s="2" t="str">
        <f t="shared" si="0"/>
        <v>VIBY_MUL_BK :UINT := 55;</v>
      </c>
    </row>
    <row r="58" spans="1:4" x14ac:dyDescent="0.35">
      <c r="A58" s="2">
        <f>MODBUS!A61</f>
        <v>56</v>
      </c>
      <c r="B58" t="str">
        <f>MODBUS!C61</f>
        <v>VIBZ_MUL_BK</v>
      </c>
      <c r="C58" s="2">
        <f>MODBUS!E61</f>
        <v>1056</v>
      </c>
      <c r="D58" s="2" t="str">
        <f t="shared" si="0"/>
        <v>VIBZ_MUL_BK :UINT := 56;</v>
      </c>
    </row>
    <row r="59" spans="1:4" x14ac:dyDescent="0.35">
      <c r="A59" s="2">
        <f>MODBUS!A62</f>
        <v>57</v>
      </c>
      <c r="B59" t="str">
        <f>MODBUS!C62</f>
        <v>DISX_MUL_BK</v>
      </c>
      <c r="C59" s="2">
        <f>MODBUS!E62</f>
        <v>1057</v>
      </c>
      <c r="D59" s="2" t="str">
        <f t="shared" si="0"/>
        <v>DISX_MUL_BK :UINT := 57;</v>
      </c>
    </row>
    <row r="60" spans="1:4" x14ac:dyDescent="0.35">
      <c r="A60" s="2">
        <f>MODBUS!A63</f>
        <v>58</v>
      </c>
      <c r="B60" t="str">
        <f>MODBUS!C63</f>
        <v>DISY_MUL_BK</v>
      </c>
      <c r="C60" s="2">
        <f>MODBUS!E63</f>
        <v>1058</v>
      </c>
      <c r="D60" s="2" t="str">
        <f t="shared" si="0"/>
        <v>DISY_MUL_BK :UINT := 58;</v>
      </c>
    </row>
    <row r="61" spans="1:4" x14ac:dyDescent="0.35">
      <c r="A61" s="2">
        <f>MODBUS!A64</f>
        <v>59</v>
      </c>
      <c r="B61" s="47" t="str">
        <f>MODBUS!C64</f>
        <v>GEN_SPEED1</v>
      </c>
      <c r="C61" s="2">
        <f>MODBUS!E64</f>
        <v>1059</v>
      </c>
      <c r="D61" s="2" t="str">
        <f t="shared" si="0"/>
        <v>GEN_SPEED1 :UINT := 59;</v>
      </c>
    </row>
    <row r="62" spans="1:4" x14ac:dyDescent="0.35">
      <c r="A62" s="2">
        <f>MODBUS!A65</f>
        <v>60</v>
      </c>
      <c r="B62" t="str">
        <f>MODBUS!C65</f>
        <v>GEN_SPEED2</v>
      </c>
      <c r="C62" s="2">
        <f>MODBUS!E65</f>
        <v>1060</v>
      </c>
      <c r="D62" s="2" t="str">
        <f t="shared" si="0"/>
        <v>GEN_SPEED2 :UINT := 60;</v>
      </c>
    </row>
    <row r="63" spans="1:4" x14ac:dyDescent="0.35">
      <c r="A63" s="2">
        <f>MODBUS!A66</f>
        <v>61</v>
      </c>
      <c r="B63" s="47" t="str">
        <f>MODBUS!C66</f>
        <v>GEN_TFR1</v>
      </c>
      <c r="C63" s="2">
        <f>MODBUS!E66</f>
        <v>1061</v>
      </c>
      <c r="D63" s="2" t="str">
        <f t="shared" si="0"/>
        <v>GEN_TFR1 :UINT := 61;</v>
      </c>
    </row>
    <row r="64" spans="1:4" x14ac:dyDescent="0.35">
      <c r="A64" s="2">
        <f>MODBUS!A67</f>
        <v>62</v>
      </c>
      <c r="B64" s="47" t="str">
        <f>MODBUS!C67</f>
        <v>GEN_TBK1</v>
      </c>
      <c r="C64" s="2">
        <f>MODBUS!E67</f>
        <v>1062</v>
      </c>
      <c r="D64" s="2" t="str">
        <f t="shared" si="0"/>
        <v>GEN_TBK1 :UINT := 62;</v>
      </c>
    </row>
    <row r="65" spans="1:4" x14ac:dyDescent="0.35">
      <c r="A65" s="2">
        <f>MODBUS!A68</f>
        <v>63</v>
      </c>
      <c r="B65" s="47" t="str">
        <f>MODBUS!C68</f>
        <v>GEN_TW_11</v>
      </c>
      <c r="C65" s="2">
        <f>MODBUS!E68</f>
        <v>1063</v>
      </c>
      <c r="D65" s="2" t="str">
        <f t="shared" si="0"/>
        <v>GEN_TW_11 :UINT := 63;</v>
      </c>
    </row>
    <row r="66" spans="1:4" x14ac:dyDescent="0.35">
      <c r="A66" s="2">
        <f>MODBUS!A69</f>
        <v>64</v>
      </c>
      <c r="B66" s="47" t="str">
        <f>MODBUS!C69</f>
        <v>GEN_TW_21</v>
      </c>
      <c r="C66" s="2">
        <f>MODBUS!E69</f>
        <v>1064</v>
      </c>
      <c r="D66" s="2" t="str">
        <f t="shared" si="0"/>
        <v>GEN_TW_21 :UINT := 64;</v>
      </c>
    </row>
    <row r="67" spans="1:4" x14ac:dyDescent="0.35">
      <c r="A67" s="2">
        <f>MODBUS!A70</f>
        <v>65</v>
      </c>
      <c r="B67" s="47" t="str">
        <f>MODBUS!C70</f>
        <v>GEN_TW_31</v>
      </c>
      <c r="C67" s="2">
        <f>MODBUS!E70</f>
        <v>1065</v>
      </c>
      <c r="D67" s="2" t="str">
        <f t="shared" ref="D67:D130" si="1">B67&amp;" :UINT := "&amp;A67&amp;";"</f>
        <v>GEN_TW_31 :UINT := 65;</v>
      </c>
    </row>
    <row r="68" spans="1:4" x14ac:dyDescent="0.35">
      <c r="A68" s="2">
        <f>MODBUS!A71</f>
        <v>66</v>
      </c>
      <c r="B68" t="str">
        <f>MODBUS!C71</f>
        <v>GEN_TW_41</v>
      </c>
      <c r="C68" s="2">
        <f>MODBUS!E71</f>
        <v>1066</v>
      </c>
      <c r="D68" s="2" t="str">
        <f t="shared" si="1"/>
        <v>GEN_TW_41 :UINT := 66;</v>
      </c>
    </row>
    <row r="69" spans="1:4" x14ac:dyDescent="0.35">
      <c r="A69" s="2">
        <f>MODBUS!A72</f>
        <v>67</v>
      </c>
      <c r="B69" t="str">
        <f>MODBUS!C72</f>
        <v>GEN_TW_51</v>
      </c>
      <c r="C69" s="2">
        <f>MODBUS!E72</f>
        <v>1067</v>
      </c>
      <c r="D69" s="2" t="str">
        <f t="shared" si="1"/>
        <v>GEN_TW_51 :UINT := 67;</v>
      </c>
    </row>
    <row r="70" spans="1:4" x14ac:dyDescent="0.35">
      <c r="A70" s="2">
        <f>MODBUS!A73</f>
        <v>68</v>
      </c>
      <c r="B70" t="str">
        <f>MODBUS!C73</f>
        <v>GEN_TW_61</v>
      </c>
      <c r="C70" s="2">
        <f>MODBUS!E73</f>
        <v>1068</v>
      </c>
      <c r="D70" s="2" t="str">
        <f t="shared" si="1"/>
        <v>GEN_TW_61 :UINT := 68;</v>
      </c>
    </row>
    <row r="71" spans="1:4" x14ac:dyDescent="0.35">
      <c r="A71" s="2">
        <f>MODBUS!A74</f>
        <v>69</v>
      </c>
      <c r="B71" s="47" t="str">
        <f>MODBUS!C74</f>
        <v>GEN_TEX_11</v>
      </c>
      <c r="C71" s="2">
        <f>MODBUS!E74</f>
        <v>1069</v>
      </c>
      <c r="D71" s="2" t="str">
        <f t="shared" si="1"/>
        <v>GEN_TEX_11 :UINT := 69;</v>
      </c>
    </row>
    <row r="72" spans="1:4" x14ac:dyDescent="0.35">
      <c r="A72" s="2">
        <f>MODBUS!A75</f>
        <v>70</v>
      </c>
      <c r="B72" t="str">
        <f>MODBUS!C75</f>
        <v>GEN_TEX_21</v>
      </c>
      <c r="C72" s="2">
        <f>MODBUS!E75</f>
        <v>1070</v>
      </c>
      <c r="D72" s="2" t="str">
        <f t="shared" si="1"/>
        <v>GEN_TEX_21 :UINT := 70;</v>
      </c>
    </row>
    <row r="73" spans="1:4" x14ac:dyDescent="0.35">
      <c r="A73" s="2">
        <f>MODBUS!A76</f>
        <v>71</v>
      </c>
      <c r="B73" t="str">
        <f>MODBUS!C76</f>
        <v>GEN_TFR2</v>
      </c>
      <c r="C73" s="2">
        <f>MODBUS!E76</f>
        <v>1071</v>
      </c>
      <c r="D73" s="2" t="str">
        <f t="shared" si="1"/>
        <v>GEN_TFR2 :UINT := 71;</v>
      </c>
    </row>
    <row r="74" spans="1:4" x14ac:dyDescent="0.35">
      <c r="A74" s="2">
        <f>MODBUS!A77</f>
        <v>72</v>
      </c>
      <c r="B74" t="str">
        <f>MODBUS!C77</f>
        <v>GEN_TBK2</v>
      </c>
      <c r="C74" s="2">
        <f>MODBUS!E77</f>
        <v>1072</v>
      </c>
      <c r="D74" s="2" t="str">
        <f t="shared" si="1"/>
        <v>GEN_TBK2 :UINT := 72;</v>
      </c>
    </row>
    <row r="75" spans="1:4" x14ac:dyDescent="0.35">
      <c r="A75" s="2">
        <f>MODBUS!A78</f>
        <v>73</v>
      </c>
      <c r="B75" s="47" t="str">
        <f>MODBUS!C78</f>
        <v>GEN_TW_12</v>
      </c>
      <c r="C75" s="2">
        <f>MODBUS!E78</f>
        <v>1073</v>
      </c>
      <c r="D75" s="2" t="str">
        <f t="shared" si="1"/>
        <v>GEN_TW_12 :UINT := 73;</v>
      </c>
    </row>
    <row r="76" spans="1:4" x14ac:dyDescent="0.35">
      <c r="A76" s="2">
        <f>MODBUS!A79</f>
        <v>74</v>
      </c>
      <c r="B76" s="47" t="str">
        <f>MODBUS!C79</f>
        <v>GEN_TW_22</v>
      </c>
      <c r="C76" s="2">
        <f>MODBUS!E79</f>
        <v>1074</v>
      </c>
      <c r="D76" s="2" t="str">
        <f t="shared" si="1"/>
        <v>GEN_TW_22 :UINT := 74;</v>
      </c>
    </row>
    <row r="77" spans="1:4" x14ac:dyDescent="0.35">
      <c r="A77" s="2">
        <f>MODBUS!A80</f>
        <v>75</v>
      </c>
      <c r="B77" s="47" t="str">
        <f>MODBUS!C80</f>
        <v>GEN_TW_32</v>
      </c>
      <c r="C77" s="2">
        <f>MODBUS!E80</f>
        <v>1075</v>
      </c>
      <c r="D77" s="2" t="str">
        <f t="shared" si="1"/>
        <v>GEN_TW_32 :UINT := 75;</v>
      </c>
    </row>
    <row r="78" spans="1:4" x14ac:dyDescent="0.35">
      <c r="A78" s="2">
        <f>MODBUS!A81</f>
        <v>76</v>
      </c>
      <c r="B78" t="str">
        <f>MODBUS!C81</f>
        <v>GEN_TW_42</v>
      </c>
      <c r="C78" s="2">
        <f>MODBUS!E81</f>
        <v>1076</v>
      </c>
      <c r="D78" s="2" t="str">
        <f t="shared" si="1"/>
        <v>GEN_TW_42 :UINT := 76;</v>
      </c>
    </row>
    <row r="79" spans="1:4" x14ac:dyDescent="0.35">
      <c r="A79" s="2">
        <f>MODBUS!A82</f>
        <v>77</v>
      </c>
      <c r="B79" t="str">
        <f>MODBUS!C82</f>
        <v>GEN_TW_52</v>
      </c>
      <c r="C79" s="2">
        <f>MODBUS!E82</f>
        <v>1077</v>
      </c>
      <c r="D79" s="2" t="str">
        <f t="shared" si="1"/>
        <v>GEN_TW_52 :UINT := 77;</v>
      </c>
    </row>
    <row r="80" spans="1:4" x14ac:dyDescent="0.35">
      <c r="A80" s="2">
        <f>MODBUS!A83</f>
        <v>78</v>
      </c>
      <c r="B80" t="str">
        <f>MODBUS!C83</f>
        <v>GEN_TW_62</v>
      </c>
      <c r="C80" s="2">
        <f>MODBUS!E83</f>
        <v>1078</v>
      </c>
      <c r="D80" s="2" t="str">
        <f t="shared" si="1"/>
        <v>GEN_TW_62 :UINT := 78;</v>
      </c>
    </row>
    <row r="81" spans="1:4" x14ac:dyDescent="0.35">
      <c r="A81" s="2">
        <f>MODBUS!A84</f>
        <v>79</v>
      </c>
      <c r="B81" s="47" t="str">
        <f>MODBUS!C84</f>
        <v>GEN_TEX_12</v>
      </c>
      <c r="C81" s="2">
        <f>MODBUS!E84</f>
        <v>1079</v>
      </c>
      <c r="D81" s="2" t="str">
        <f t="shared" si="1"/>
        <v>GEN_TEX_12 :UINT := 79;</v>
      </c>
    </row>
    <row r="82" spans="1:4" x14ac:dyDescent="0.35">
      <c r="A82" s="2">
        <f>MODBUS!A85</f>
        <v>80</v>
      </c>
      <c r="B82" t="str">
        <f>MODBUS!C85</f>
        <v>GEN_TEX_22</v>
      </c>
      <c r="C82" s="2">
        <f>MODBUS!E85</f>
        <v>1080</v>
      </c>
      <c r="D82" s="2" t="str">
        <f t="shared" si="1"/>
        <v>GEN_TEX_22 :UINT := 80;</v>
      </c>
    </row>
    <row r="83" spans="1:4" x14ac:dyDescent="0.35">
      <c r="A83" s="2">
        <f>MODBUS!A86</f>
        <v>81</v>
      </c>
      <c r="B83" t="str">
        <f>MODBUS!C86</f>
        <v>VIB_GEN_FR</v>
      </c>
      <c r="C83" s="2">
        <f>MODBUS!E86</f>
        <v>1081</v>
      </c>
      <c r="D83" s="2" t="str">
        <f t="shared" si="1"/>
        <v>VIB_GEN_FR :UINT := 81;</v>
      </c>
    </row>
    <row r="84" spans="1:4" x14ac:dyDescent="0.35">
      <c r="A84" s="2">
        <f>MODBUS!A87</f>
        <v>82</v>
      </c>
      <c r="B84" t="str">
        <f>MODBUS!C87</f>
        <v>VIB_GEN_BK</v>
      </c>
      <c r="C84" s="2">
        <f>MODBUS!E87</f>
        <v>1082</v>
      </c>
      <c r="D84" s="2" t="str">
        <f t="shared" si="1"/>
        <v>VIB_GEN_BK :UINT := 82;</v>
      </c>
    </row>
    <row r="85" spans="1:4" x14ac:dyDescent="0.35">
      <c r="A85" s="2">
        <f>MODBUS!A88</f>
        <v>83</v>
      </c>
      <c r="B85" t="str">
        <f>MODBUS!C88</f>
        <v>GEN_RESERVE1</v>
      </c>
      <c r="C85" s="2">
        <f>MODBUS!E88</f>
        <v>1083</v>
      </c>
      <c r="D85" s="2" t="str">
        <f t="shared" si="1"/>
        <v>GEN_RESERVE1 :UINT := 83;</v>
      </c>
    </row>
    <row r="86" spans="1:4" x14ac:dyDescent="0.35">
      <c r="A86" s="2">
        <f>MODBUS!A89</f>
        <v>84</v>
      </c>
      <c r="B86" t="str">
        <f>MODBUS!C89</f>
        <v>GEN_RESERVE2</v>
      </c>
      <c r="C86" s="2">
        <f>MODBUS!E89</f>
        <v>1084</v>
      </c>
      <c r="D86" s="2" t="str">
        <f t="shared" si="1"/>
        <v>GEN_RESERVE2 :UINT := 84;</v>
      </c>
    </row>
    <row r="87" spans="1:4" x14ac:dyDescent="0.35">
      <c r="A87" s="2">
        <f>MODBUS!A90</f>
        <v>85</v>
      </c>
      <c r="B87" t="str">
        <f>MODBUS!C90</f>
        <v>GEN_RESERVE3</v>
      </c>
      <c r="C87" s="2">
        <f>MODBUS!E90</f>
        <v>1085</v>
      </c>
      <c r="D87" s="2" t="str">
        <f t="shared" si="1"/>
        <v>GEN_RESERVE3 :UINT := 85;</v>
      </c>
    </row>
    <row r="88" spans="1:4" x14ac:dyDescent="0.35">
      <c r="A88" s="2">
        <f>MODBUS!A91</f>
        <v>86</v>
      </c>
      <c r="B88" t="str">
        <f>MODBUS!C91</f>
        <v>GEN_DSC</v>
      </c>
      <c r="C88" s="2">
        <f>MODBUS!E91</f>
        <v>1086</v>
      </c>
      <c r="D88" s="2" t="str">
        <f t="shared" si="1"/>
        <v>GEN_DSC :UINT := 86;</v>
      </c>
    </row>
    <row r="89" spans="1:4" x14ac:dyDescent="0.35">
      <c r="A89" s="2">
        <f>MODBUS!A92</f>
        <v>87</v>
      </c>
      <c r="B89" t="str">
        <f>MODBUS!C92</f>
        <v>OS_P_PUMP</v>
      </c>
      <c r="C89" s="2">
        <f>MODBUS!E92</f>
        <v>1087</v>
      </c>
      <c r="D89" s="2" t="str">
        <f t="shared" si="1"/>
        <v>OS_P_PUMP :UINT := 87;</v>
      </c>
    </row>
    <row r="90" spans="1:4" x14ac:dyDescent="0.35">
      <c r="A90" s="2">
        <f>MODBUS!A93</f>
        <v>88</v>
      </c>
      <c r="B90" s="47" t="str">
        <f>MODBUS!C93</f>
        <v>OS_P_OUT</v>
      </c>
      <c r="C90" s="2">
        <f>MODBUS!E93</f>
        <v>1088</v>
      </c>
      <c r="D90" s="2" t="str">
        <f t="shared" si="1"/>
        <v>OS_P_OUT :UINT := 88;</v>
      </c>
    </row>
    <row r="91" spans="1:4" x14ac:dyDescent="0.35">
      <c r="A91" s="2">
        <f>MODBUS!A94</f>
        <v>89</v>
      </c>
      <c r="B91" s="47" t="str">
        <f>MODBUS!C94</f>
        <v>OS_P_MUL</v>
      </c>
      <c r="C91" s="2">
        <f>MODBUS!E94</f>
        <v>1089</v>
      </c>
      <c r="D91" s="2" t="str">
        <f t="shared" si="1"/>
        <v>OS_P_MUL :UINT := 89;</v>
      </c>
    </row>
    <row r="92" spans="1:4" x14ac:dyDescent="0.35">
      <c r="A92" s="2">
        <f>MODBUS!A95</f>
        <v>90</v>
      </c>
      <c r="B92" s="47" t="str">
        <f>MODBUS!C95</f>
        <v>OS_T_TANK1</v>
      </c>
      <c r="C92" s="2">
        <f>MODBUS!E95</f>
        <v>1090</v>
      </c>
      <c r="D92" s="2" t="str">
        <f t="shared" si="1"/>
        <v>OS_T_TANK1 :UINT := 90;</v>
      </c>
    </row>
    <row r="93" spans="1:4" x14ac:dyDescent="0.35">
      <c r="A93" s="2">
        <f>MODBUS!A96</f>
        <v>91</v>
      </c>
      <c r="B93" t="str">
        <f>MODBUS!C96</f>
        <v>OS_T_TANK2</v>
      </c>
      <c r="C93" s="2">
        <f>MODBUS!E96</f>
        <v>1091</v>
      </c>
      <c r="D93" s="2" t="str">
        <f t="shared" si="1"/>
        <v>OS_T_TANK2 :UINT := 91;</v>
      </c>
    </row>
    <row r="94" spans="1:4" x14ac:dyDescent="0.35">
      <c r="A94" s="2">
        <f>MODBUS!A97</f>
        <v>92</v>
      </c>
      <c r="B94" s="47" t="str">
        <f>MODBUS!C97</f>
        <v>OS_T_OUT</v>
      </c>
      <c r="C94" s="2">
        <f>MODBUS!E97</f>
        <v>1092</v>
      </c>
      <c r="D94" s="2" t="str">
        <f t="shared" si="1"/>
        <v>OS_T_OUT :UINT := 92;</v>
      </c>
    </row>
    <row r="95" spans="1:4" x14ac:dyDescent="0.35">
      <c r="A95" s="2">
        <f>MODBUS!A98</f>
        <v>93</v>
      </c>
      <c r="B95" t="str">
        <f>MODBUS!C98</f>
        <v>OS_T_MUL1</v>
      </c>
      <c r="C95" s="2">
        <f>MODBUS!E98</f>
        <v>1093</v>
      </c>
      <c r="D95" s="2" t="str">
        <f t="shared" si="1"/>
        <v>OS_T_MUL1 :UINT := 93;</v>
      </c>
    </row>
    <row r="96" spans="1:4" x14ac:dyDescent="0.35">
      <c r="A96" s="2">
        <f>MODBUS!A99</f>
        <v>94</v>
      </c>
      <c r="B96" s="47" t="str">
        <f>MODBUS!C99</f>
        <v>OS_T_MUL2</v>
      </c>
      <c r="C96" s="2">
        <f>MODBUS!E99</f>
        <v>1094</v>
      </c>
      <c r="D96" s="2" t="str">
        <f t="shared" si="1"/>
        <v>OS_T_MUL2 :UINT := 94;</v>
      </c>
    </row>
    <row r="97" spans="1:4" x14ac:dyDescent="0.35">
      <c r="A97" s="2">
        <f>MODBUS!A100</f>
        <v>95</v>
      </c>
      <c r="B97" s="47" t="str">
        <f>MODBUS!C100</f>
        <v>OS_L</v>
      </c>
      <c r="C97" s="2">
        <f>MODBUS!E100</f>
        <v>1095</v>
      </c>
      <c r="D97" s="2" t="str">
        <f t="shared" si="1"/>
        <v>OS_L :UINT := 95;</v>
      </c>
    </row>
    <row r="98" spans="1:4" x14ac:dyDescent="0.35">
      <c r="A98" s="2">
        <f>MODBUS!A101</f>
        <v>96</v>
      </c>
      <c r="B98" t="str">
        <f>MODBUS!C101</f>
        <v>OS_UZ1_P</v>
      </c>
      <c r="C98" s="2">
        <f>MODBUS!E101</f>
        <v>1096</v>
      </c>
      <c r="D98" s="2" t="str">
        <f t="shared" si="1"/>
        <v>OS_UZ1_P :UINT := 96;</v>
      </c>
    </row>
    <row r="99" spans="1:4" x14ac:dyDescent="0.35">
      <c r="A99" s="2">
        <f>MODBUS!A102</f>
        <v>97</v>
      </c>
      <c r="B99" t="str">
        <f>MODBUS!C102</f>
        <v>OS_UZ1_I</v>
      </c>
      <c r="C99" s="2">
        <f>MODBUS!E102</f>
        <v>1097</v>
      </c>
      <c r="D99" s="2" t="str">
        <f t="shared" si="1"/>
        <v>OS_UZ1_I :UINT := 97;</v>
      </c>
    </row>
    <row r="100" spans="1:4" x14ac:dyDescent="0.35">
      <c r="A100" s="2">
        <f>MODBUS!A103</f>
        <v>98</v>
      </c>
      <c r="B100" t="str">
        <f>MODBUS!C103</f>
        <v>OS_UZ2_P</v>
      </c>
      <c r="C100" s="2">
        <f>MODBUS!E103</f>
        <v>1098</v>
      </c>
      <c r="D100" s="2" t="str">
        <f t="shared" si="1"/>
        <v>OS_UZ2_P :UINT := 98;</v>
      </c>
    </row>
    <row r="101" spans="1:4" x14ac:dyDescent="0.35">
      <c r="A101" s="2">
        <f>MODBUS!A104</f>
        <v>99</v>
      </c>
      <c r="B101" t="str">
        <f>MODBUS!C104</f>
        <v>OS_UZ2_I</v>
      </c>
      <c r="C101" s="2">
        <f>MODBUS!E104</f>
        <v>1099</v>
      </c>
      <c r="D101" s="2" t="str">
        <f t="shared" si="1"/>
        <v>OS_UZ2_I :UINT := 99;</v>
      </c>
    </row>
    <row r="102" spans="1:4" x14ac:dyDescent="0.35">
      <c r="A102" s="2">
        <f>MODBUS!A105</f>
        <v>100</v>
      </c>
      <c r="B102" t="str">
        <f>MODBUS!C105</f>
        <v>OS_UZ1_FAULT_HI</v>
      </c>
      <c r="C102" s="2">
        <f>MODBUS!E105</f>
        <v>1100</v>
      </c>
      <c r="D102" s="2" t="str">
        <f t="shared" si="1"/>
        <v>OS_UZ1_FAULT_HI :UINT := 100;</v>
      </c>
    </row>
    <row r="103" spans="1:4" x14ac:dyDescent="0.35">
      <c r="A103" s="2">
        <f>MODBUS!A106</f>
        <v>101</v>
      </c>
      <c r="B103" t="str">
        <f>MODBUS!C106</f>
        <v>OS_UZ1_FAULT_LO</v>
      </c>
      <c r="C103" s="2">
        <f>MODBUS!E106</f>
        <v>1101</v>
      </c>
      <c r="D103" s="2" t="str">
        <f t="shared" si="1"/>
        <v>OS_UZ1_FAULT_LO :UINT := 101;</v>
      </c>
    </row>
    <row r="104" spans="1:4" x14ac:dyDescent="0.35">
      <c r="A104" s="2">
        <f>MODBUS!A107</f>
        <v>102</v>
      </c>
      <c r="B104" t="str">
        <f>MODBUS!C107</f>
        <v>OS_UZ2_FAULT_HI</v>
      </c>
      <c r="C104" s="2">
        <f>MODBUS!E107</f>
        <v>1102</v>
      </c>
      <c r="D104" s="2" t="str">
        <f t="shared" si="1"/>
        <v>OS_UZ2_FAULT_HI :UINT := 102;</v>
      </c>
    </row>
    <row r="105" spans="1:4" x14ac:dyDescent="0.35">
      <c r="A105" s="2">
        <f>MODBUS!A108</f>
        <v>103</v>
      </c>
      <c r="B105" t="str">
        <f>MODBUS!C108</f>
        <v>OS_UZ2_FAULT_LO</v>
      </c>
      <c r="C105" s="2">
        <f>MODBUS!E108</f>
        <v>1103</v>
      </c>
      <c r="D105" s="2" t="str">
        <f t="shared" si="1"/>
        <v>OS_UZ2_FAULT_LO :UINT := 103;</v>
      </c>
    </row>
    <row r="106" spans="1:4" x14ac:dyDescent="0.35">
      <c r="A106" s="2">
        <f>MODBUS!A109</f>
        <v>104</v>
      </c>
      <c r="B106" t="str">
        <f>MODBUS!C109</f>
        <v>OS_RESERVE1</v>
      </c>
      <c r="C106" s="2">
        <f>MODBUS!E109</f>
        <v>1104</v>
      </c>
      <c r="D106" s="2" t="str">
        <f t="shared" si="1"/>
        <v>OS_RESERVE1 :UINT := 104;</v>
      </c>
    </row>
    <row r="107" spans="1:4" x14ac:dyDescent="0.35">
      <c r="A107" s="2">
        <f>MODBUS!A110</f>
        <v>105</v>
      </c>
      <c r="B107" t="str">
        <f>MODBUS!C110</f>
        <v>OS_RESERVE2</v>
      </c>
      <c r="C107" s="2">
        <f>MODBUS!E110</f>
        <v>1105</v>
      </c>
      <c r="D107" s="2" t="str">
        <f t="shared" si="1"/>
        <v>OS_RESERVE2 :UINT := 105;</v>
      </c>
    </row>
    <row r="108" spans="1:4" x14ac:dyDescent="0.35">
      <c r="A108" s="2">
        <f>MODBUS!A111</f>
        <v>106</v>
      </c>
      <c r="B108" t="str">
        <f>MODBUS!C111</f>
        <v>OS_RESERVE3</v>
      </c>
      <c r="C108" s="2">
        <f>MODBUS!E111</f>
        <v>1106</v>
      </c>
      <c r="D108" s="2" t="str">
        <f t="shared" si="1"/>
        <v>OS_RESERVE3 :UINT := 106;</v>
      </c>
    </row>
    <row r="109" spans="1:4" x14ac:dyDescent="0.35">
      <c r="A109" s="2">
        <f>MODBUS!A112</f>
        <v>107</v>
      </c>
      <c r="B109" t="str">
        <f>MODBUS!C112</f>
        <v>OS_RESERVE4</v>
      </c>
      <c r="C109" s="2">
        <f>MODBUS!E112</f>
        <v>1107</v>
      </c>
      <c r="D109" s="2" t="str">
        <f t="shared" si="1"/>
        <v>OS_RESERVE4 :UINT := 107;</v>
      </c>
    </row>
    <row r="110" spans="1:4" x14ac:dyDescent="0.35">
      <c r="A110" s="2">
        <f>MODBUS!A113</f>
        <v>108</v>
      </c>
      <c r="B110" t="str">
        <f>MODBUS!C113</f>
        <v>OS_DSC1</v>
      </c>
      <c r="C110" s="2">
        <f>MODBUS!E113</f>
        <v>1108</v>
      </c>
      <c r="D110" s="2" t="str">
        <f t="shared" si="1"/>
        <v>OS_DSC1 :UINT := 108;</v>
      </c>
    </row>
    <row r="111" spans="1:4" x14ac:dyDescent="0.35">
      <c r="A111" s="2">
        <f>MODBUS!A114</f>
        <v>109</v>
      </c>
      <c r="B111" t="str">
        <f>MODBUS!C114</f>
        <v>OS_DSC2</v>
      </c>
      <c r="C111" s="2">
        <f>MODBUS!E114</f>
        <v>1109</v>
      </c>
      <c r="D111" s="2" t="str">
        <f t="shared" si="1"/>
        <v>OS_DSC2 :UINT := 109;</v>
      </c>
    </row>
    <row r="112" spans="1:4" x14ac:dyDescent="0.35">
      <c r="A112" s="2">
        <f>MODBUS!A115</f>
        <v>110</v>
      </c>
      <c r="B112" s="47" t="str">
        <f>MODBUS!C115</f>
        <v>WS_T_TANK</v>
      </c>
      <c r="C112" s="2">
        <f>MODBUS!E115</f>
        <v>1110</v>
      </c>
      <c r="D112" s="2" t="str">
        <f t="shared" si="1"/>
        <v>WS_T_TANK :UINT := 110;</v>
      </c>
    </row>
    <row r="113" spans="1:4" x14ac:dyDescent="0.35">
      <c r="A113" s="2">
        <f>MODBUS!A116</f>
        <v>111</v>
      </c>
      <c r="B113" s="47" t="str">
        <f>MODBUS!C116</f>
        <v>WS_T_OUT</v>
      </c>
      <c r="C113" s="2">
        <f>MODBUS!E116</f>
        <v>1111</v>
      </c>
      <c r="D113" s="2" t="str">
        <f t="shared" si="1"/>
        <v>WS_T_OUT :UINT := 111;</v>
      </c>
    </row>
    <row r="114" spans="1:4" x14ac:dyDescent="0.35">
      <c r="A114" s="2">
        <f>MODBUS!A117</f>
        <v>112</v>
      </c>
      <c r="B114" s="47" t="str">
        <f>MODBUS!C117</f>
        <v>WS_T_REC</v>
      </c>
      <c r="C114" s="2">
        <f>MODBUS!E117</f>
        <v>1112</v>
      </c>
      <c r="D114" s="2" t="str">
        <f t="shared" si="1"/>
        <v>WS_T_REC :UINT := 112;</v>
      </c>
    </row>
    <row r="115" spans="1:4" x14ac:dyDescent="0.35">
      <c r="A115" s="2">
        <f>MODBUS!A118</f>
        <v>113</v>
      </c>
      <c r="B115" s="47" t="str">
        <f>MODBUS!C118</f>
        <v>WS_P_PUMP</v>
      </c>
      <c r="C115" s="2">
        <f>MODBUS!E118</f>
        <v>1113</v>
      </c>
      <c r="D115" s="2" t="str">
        <f t="shared" si="1"/>
        <v>WS_P_PUMP :UINT := 113;</v>
      </c>
    </row>
    <row r="116" spans="1:4" x14ac:dyDescent="0.35">
      <c r="A116" s="2">
        <f>MODBUS!A119</f>
        <v>114</v>
      </c>
      <c r="B116" s="47" t="str">
        <f>MODBUS!C119</f>
        <v>WS_P_OUT</v>
      </c>
      <c r="C116" s="2">
        <f>MODBUS!E119</f>
        <v>1114</v>
      </c>
      <c r="D116" s="2" t="str">
        <f t="shared" si="1"/>
        <v>WS_P_OUT :UINT := 114;</v>
      </c>
    </row>
    <row r="117" spans="1:4" x14ac:dyDescent="0.35">
      <c r="A117" s="2">
        <f>MODBUS!A120</f>
        <v>115</v>
      </c>
      <c r="B117" s="47" t="str">
        <f>MODBUS!C120</f>
        <v>WS_L</v>
      </c>
      <c r="C117" s="2">
        <f>MODBUS!E120</f>
        <v>1115</v>
      </c>
      <c r="D117" s="2" t="str">
        <f t="shared" si="1"/>
        <v>WS_L :UINT := 115;</v>
      </c>
    </row>
    <row r="118" spans="1:4" x14ac:dyDescent="0.35">
      <c r="A118" s="2">
        <f>MODBUS!A121</f>
        <v>116</v>
      </c>
      <c r="B118" t="str">
        <f>MODBUS!C121</f>
        <v>WS_RESERVE1</v>
      </c>
      <c r="C118" s="2">
        <f>MODBUS!E121</f>
        <v>1116</v>
      </c>
      <c r="D118" s="2" t="str">
        <f t="shared" si="1"/>
        <v>WS_RESERVE1 :UINT := 116;</v>
      </c>
    </row>
    <row r="119" spans="1:4" x14ac:dyDescent="0.35">
      <c r="A119" s="2">
        <f>MODBUS!A122</f>
        <v>117</v>
      </c>
      <c r="B119" t="str">
        <f>MODBUS!C122</f>
        <v>WS_RESERVE2</v>
      </c>
      <c r="C119" s="2">
        <f>MODBUS!E122</f>
        <v>1117</v>
      </c>
      <c r="D119" s="2" t="str">
        <f t="shared" si="1"/>
        <v>WS_RESERVE2 :UINT := 117;</v>
      </c>
    </row>
    <row r="120" spans="1:4" x14ac:dyDescent="0.35">
      <c r="A120" s="2">
        <f>MODBUS!A123</f>
        <v>118</v>
      </c>
      <c r="B120" t="str">
        <f>MODBUS!C123</f>
        <v>WS_DSC1</v>
      </c>
      <c r="C120" s="2">
        <f>MODBUS!E123</f>
        <v>1118</v>
      </c>
      <c r="D120" s="2" t="str">
        <f t="shared" si="1"/>
        <v>WS_DSC1 :UINT := 118;</v>
      </c>
    </row>
    <row r="121" spans="1:4" x14ac:dyDescent="0.35">
      <c r="A121" s="2">
        <f>MODBUS!A124</f>
        <v>119</v>
      </c>
      <c r="B121" s="47" t="str">
        <f>MODBUS!C124</f>
        <v>REC_P_PUMP1_IN</v>
      </c>
      <c r="C121" s="2">
        <f>MODBUS!E124</f>
        <v>1119</v>
      </c>
      <c r="D121" s="2" t="str">
        <f t="shared" si="1"/>
        <v>REC_P_PUMP1_IN :UINT := 119;</v>
      </c>
    </row>
    <row r="122" spans="1:4" x14ac:dyDescent="0.35">
      <c r="A122" s="2">
        <f>MODBUS!A125</f>
        <v>120</v>
      </c>
      <c r="B122" s="47" t="str">
        <f>MODBUS!C125</f>
        <v>REC_P_PUMP1</v>
      </c>
      <c r="C122" s="2">
        <f>MODBUS!E125</f>
        <v>1120</v>
      </c>
      <c r="D122" s="2" t="str">
        <f t="shared" si="1"/>
        <v>REC_P_PUMP1 :UINT := 120;</v>
      </c>
    </row>
    <row r="123" spans="1:4" x14ac:dyDescent="0.35">
      <c r="A123" s="2">
        <f>MODBUS!A126</f>
        <v>121</v>
      </c>
      <c r="B123" s="47" t="str">
        <f>MODBUS!C126</f>
        <v>REC_P_PUMP2_IN</v>
      </c>
      <c r="C123" s="2">
        <f>MODBUS!E126</f>
        <v>1121</v>
      </c>
      <c r="D123" s="2" t="str">
        <f t="shared" si="1"/>
        <v>REC_P_PUMP2_IN :UINT := 121;</v>
      </c>
    </row>
    <row r="124" spans="1:4" x14ac:dyDescent="0.35">
      <c r="A124" s="2">
        <f>MODBUS!A127</f>
        <v>122</v>
      </c>
      <c r="B124" s="47" t="str">
        <f>MODBUS!C127</f>
        <v>REC_P_PUMP2</v>
      </c>
      <c r="C124" s="2">
        <f>MODBUS!E127</f>
        <v>1122</v>
      </c>
      <c r="D124" s="2" t="str">
        <f t="shared" si="1"/>
        <v>REC_P_PUMP2 :UINT := 122;</v>
      </c>
    </row>
    <row r="125" spans="1:4" x14ac:dyDescent="0.35">
      <c r="A125" s="2">
        <f>MODBUS!A128</f>
        <v>123</v>
      </c>
      <c r="B125" s="47" t="str">
        <f>MODBUS!C128</f>
        <v>REC_P_OS_IN</v>
      </c>
      <c r="C125" s="2">
        <f>MODBUS!E128</f>
        <v>1123</v>
      </c>
      <c r="D125" s="2" t="str">
        <f t="shared" si="1"/>
        <v>REC_P_OS_IN :UINT := 123;</v>
      </c>
    </row>
    <row r="126" spans="1:4" x14ac:dyDescent="0.35">
      <c r="A126" s="2">
        <f>MODBUS!A129</f>
        <v>124</v>
      </c>
      <c r="B126" s="47" t="str">
        <f>MODBUS!C129</f>
        <v>REC_P_OS_OUT</v>
      </c>
      <c r="C126" s="2">
        <f>MODBUS!E129</f>
        <v>1124</v>
      </c>
      <c r="D126" s="2" t="str">
        <f t="shared" si="1"/>
        <v>REC_P_OS_OUT :UINT := 124;</v>
      </c>
    </row>
    <row r="127" spans="1:4" x14ac:dyDescent="0.35">
      <c r="A127" s="2">
        <f>MODBUS!A130</f>
        <v>125</v>
      </c>
      <c r="B127" s="47" t="str">
        <f>MODBUS!C130</f>
        <v>REC_T_OS_IN</v>
      </c>
      <c r="C127" s="2">
        <f>MODBUS!E130</f>
        <v>1125</v>
      </c>
      <c r="D127" s="2" t="str">
        <f t="shared" si="1"/>
        <v>REC_T_OS_IN :UINT := 125;</v>
      </c>
    </row>
    <row r="128" spans="1:4" x14ac:dyDescent="0.35">
      <c r="A128" s="2">
        <f>MODBUS!A131</f>
        <v>126</v>
      </c>
      <c r="B128" s="47" t="str">
        <f>MODBUS!C131</f>
        <v>REC_T_OS_OUT</v>
      </c>
      <c r="C128" s="2">
        <f>MODBUS!E131</f>
        <v>1126</v>
      </c>
      <c r="D128" s="2" t="str">
        <f t="shared" si="1"/>
        <v>REC_T_OS_OUT :UINT := 126;</v>
      </c>
    </row>
    <row r="129" spans="1:4" x14ac:dyDescent="0.35">
      <c r="A129" s="2">
        <f>MODBUS!A132</f>
        <v>127</v>
      </c>
      <c r="B129" s="47" t="str">
        <f>MODBUS!C132</f>
        <v>REC_P_WS_IN</v>
      </c>
      <c r="C129" s="2">
        <f>MODBUS!E132</f>
        <v>1127</v>
      </c>
      <c r="D129" s="2" t="str">
        <f t="shared" si="1"/>
        <v>REC_P_WS_IN :UINT := 127;</v>
      </c>
    </row>
    <row r="130" spans="1:4" x14ac:dyDescent="0.35">
      <c r="A130" s="2">
        <f>MODBUS!A133</f>
        <v>128</v>
      </c>
      <c r="B130" s="47" t="str">
        <f>MODBUS!C133</f>
        <v>REC_P_WS_OUT</v>
      </c>
      <c r="C130" s="2">
        <f>MODBUS!E133</f>
        <v>1128</v>
      </c>
      <c r="D130" s="2" t="str">
        <f t="shared" si="1"/>
        <v>REC_P_WS_OUT :UINT := 128;</v>
      </c>
    </row>
    <row r="131" spans="1:4" x14ac:dyDescent="0.35">
      <c r="A131" s="2">
        <f>MODBUS!A134</f>
        <v>129</v>
      </c>
      <c r="B131" s="47" t="str">
        <f>MODBUS!C134</f>
        <v>REC_T_WS_IN</v>
      </c>
      <c r="C131" s="2">
        <f>MODBUS!E134</f>
        <v>1129</v>
      </c>
      <c r="D131" s="2" t="str">
        <f t="shared" ref="D131:D183" si="2">B131&amp;" :UINT := "&amp;A131&amp;";"</f>
        <v>REC_T_WS_IN :UINT := 129;</v>
      </c>
    </row>
    <row r="132" spans="1:4" x14ac:dyDescent="0.35">
      <c r="A132" s="2">
        <f>MODBUS!A135</f>
        <v>130</v>
      </c>
      <c r="B132" s="47" t="str">
        <f>MODBUS!C135</f>
        <v>REC_T_WS_OUT</v>
      </c>
      <c r="C132" s="2">
        <f>MODBUS!E135</f>
        <v>1130</v>
      </c>
      <c r="D132" s="2" t="str">
        <f t="shared" si="2"/>
        <v>REC_T_WS_OUT :UINT := 130;</v>
      </c>
    </row>
    <row r="133" spans="1:4" x14ac:dyDescent="0.35">
      <c r="A133" s="2">
        <f>MODBUS!A136</f>
        <v>131</v>
      </c>
      <c r="B133" s="47" t="str">
        <f>MODBUS!C136</f>
        <v>REC_VALVE_OS</v>
      </c>
      <c r="C133" s="2">
        <f>MODBUS!E136</f>
        <v>1131</v>
      </c>
      <c r="D133" s="2" t="str">
        <f t="shared" si="2"/>
        <v>REC_VALVE_OS :UINT := 131;</v>
      </c>
    </row>
    <row r="134" spans="1:4" x14ac:dyDescent="0.35">
      <c r="A134" s="2">
        <f>MODBUS!A137</f>
        <v>132</v>
      </c>
      <c r="B134" s="47" t="str">
        <f>MODBUS!C137</f>
        <v>REC_Q_OS</v>
      </c>
      <c r="C134" s="2">
        <f>MODBUS!E137</f>
        <v>1132</v>
      </c>
      <c r="D134" s="2" t="str">
        <f t="shared" si="2"/>
        <v>REC_Q_OS :UINT := 132;</v>
      </c>
    </row>
    <row r="135" spans="1:4" x14ac:dyDescent="0.35">
      <c r="A135" s="2">
        <f>MODBUS!A138</f>
        <v>133</v>
      </c>
      <c r="B135" s="47" t="str">
        <f>MODBUS!C138</f>
        <v>REC_VALVE_WS</v>
      </c>
      <c r="C135" s="2">
        <f>MODBUS!E138</f>
        <v>1133</v>
      </c>
      <c r="D135" s="2" t="str">
        <f t="shared" si="2"/>
        <v>REC_VALVE_WS :UINT := 133;</v>
      </c>
    </row>
    <row r="136" spans="1:4" x14ac:dyDescent="0.35">
      <c r="A136" s="2">
        <f>MODBUS!A139</f>
        <v>134</v>
      </c>
      <c r="B136" s="47" t="str">
        <f>MODBUS!C139</f>
        <v>REC_Q_WS</v>
      </c>
      <c r="C136" s="2">
        <f>MODBUS!E139</f>
        <v>1134</v>
      </c>
      <c r="D136" s="2" t="str">
        <f t="shared" si="2"/>
        <v>REC_Q_WS :UINT := 134;</v>
      </c>
    </row>
    <row r="137" spans="1:4" x14ac:dyDescent="0.35">
      <c r="A137" s="2">
        <f>MODBUS!A140</f>
        <v>135</v>
      </c>
      <c r="B137" s="47" t="str">
        <f>MODBUS!C140</f>
        <v>REC_Q</v>
      </c>
      <c r="C137" s="2">
        <f>MODBUS!E140</f>
        <v>1135</v>
      </c>
      <c r="D137" s="2" t="str">
        <f t="shared" si="2"/>
        <v>REC_Q :UINT := 135;</v>
      </c>
    </row>
    <row r="138" spans="1:4" x14ac:dyDescent="0.35">
      <c r="A138" s="2">
        <f>MODBUS!A141</f>
        <v>136</v>
      </c>
      <c r="B138" t="str">
        <f>MODBUS!C141</f>
        <v>REC_RESERVE1</v>
      </c>
      <c r="C138" s="2">
        <f>MODBUS!E141</f>
        <v>1136</v>
      </c>
      <c r="D138" s="2" t="str">
        <f t="shared" si="2"/>
        <v>REC_RESERVE1 :UINT := 136;</v>
      </c>
    </row>
    <row r="139" spans="1:4" x14ac:dyDescent="0.35">
      <c r="A139" s="2">
        <f>MODBUS!A142</f>
        <v>137</v>
      </c>
      <c r="B139" t="str">
        <f>MODBUS!C142</f>
        <v>REC_RESERVE2</v>
      </c>
      <c r="C139" s="2">
        <f>MODBUS!E142</f>
        <v>1137</v>
      </c>
      <c r="D139" s="2" t="str">
        <f t="shared" si="2"/>
        <v>REC_RESERVE2 :UINT := 137;</v>
      </c>
    </row>
    <row r="140" spans="1:4" x14ac:dyDescent="0.35">
      <c r="A140" s="2">
        <f>MODBUS!A143</f>
        <v>138</v>
      </c>
      <c r="B140" t="str">
        <f>MODBUS!C143</f>
        <v>REC_RESERVE3</v>
      </c>
      <c r="C140" s="2">
        <f>MODBUS!E143</f>
        <v>1138</v>
      </c>
      <c r="D140" s="2" t="str">
        <f t="shared" si="2"/>
        <v>REC_RESERVE3 :UINT := 138;</v>
      </c>
    </row>
    <row r="141" spans="1:4" x14ac:dyDescent="0.35">
      <c r="A141" s="2">
        <f>MODBUS!A144</f>
        <v>139</v>
      </c>
      <c r="B141" t="str">
        <f>MODBUS!C144</f>
        <v>REC_RESERVE4</v>
      </c>
      <c r="C141" s="2">
        <f>MODBUS!E144</f>
        <v>1139</v>
      </c>
      <c r="D141" s="2" t="str">
        <f t="shared" si="2"/>
        <v>REC_RESERVE4 :UINT := 139;</v>
      </c>
    </row>
    <row r="142" spans="1:4" x14ac:dyDescent="0.35">
      <c r="A142" s="2">
        <f>MODBUS!A145</f>
        <v>140</v>
      </c>
      <c r="B142" t="str">
        <f>MODBUS!C145</f>
        <v>REC_RESERVE5</v>
      </c>
      <c r="C142" s="2">
        <f>MODBUS!E145</f>
        <v>1140</v>
      </c>
      <c r="D142" s="2" t="str">
        <f t="shared" si="2"/>
        <v>REC_RESERVE5 :UINT := 140;</v>
      </c>
    </row>
    <row r="143" spans="1:4" x14ac:dyDescent="0.35">
      <c r="A143" s="2">
        <f>MODBUS!A146</f>
        <v>141</v>
      </c>
      <c r="B143" t="str">
        <f>MODBUS!C146</f>
        <v>REC_RESERVE6</v>
      </c>
      <c r="C143" s="2">
        <f>MODBUS!E146</f>
        <v>1141</v>
      </c>
      <c r="D143" s="2" t="str">
        <f t="shared" si="2"/>
        <v>REC_RESERVE6 :UINT := 141;</v>
      </c>
    </row>
    <row r="144" spans="1:4" x14ac:dyDescent="0.35">
      <c r="A144" s="2">
        <f>MODBUS!A147</f>
        <v>142</v>
      </c>
      <c r="B144" t="str">
        <f>MODBUS!C147</f>
        <v>REC_RESERVE7</v>
      </c>
      <c r="C144" s="2">
        <f>MODBUS!E147</f>
        <v>1142</v>
      </c>
      <c r="D144" s="2" t="str">
        <f t="shared" si="2"/>
        <v>REC_RESERVE7 :UINT := 142;</v>
      </c>
    </row>
    <row r="145" spans="1:4" x14ac:dyDescent="0.35">
      <c r="A145" s="2">
        <f>MODBUS!A148</f>
        <v>143</v>
      </c>
      <c r="B145" t="str">
        <f>MODBUS!C148</f>
        <v>REC_RESERVE8</v>
      </c>
      <c r="C145" s="2">
        <f>MODBUS!E148</f>
        <v>1143</v>
      </c>
      <c r="D145" s="2" t="str">
        <f t="shared" si="2"/>
        <v>REC_RESERVE8 :UINT := 143;</v>
      </c>
    </row>
    <row r="146" spans="1:4" x14ac:dyDescent="0.35">
      <c r="A146" s="2">
        <f>MODBUS!A149</f>
        <v>144</v>
      </c>
      <c r="B146" t="str">
        <f>MODBUS!C149</f>
        <v>REC_DSC1</v>
      </c>
      <c r="C146" s="2">
        <f>MODBUS!E149</f>
        <v>1144</v>
      </c>
      <c r="D146" s="2" t="str">
        <f t="shared" si="2"/>
        <v>REC_DSC1 :UINT := 144;</v>
      </c>
    </row>
    <row r="147" spans="1:4" x14ac:dyDescent="0.35">
      <c r="A147" s="2">
        <f>MODBUS!A150</f>
        <v>145</v>
      </c>
      <c r="B147" s="47" t="str">
        <f>MODBUS!C150</f>
        <v>VENT_T</v>
      </c>
      <c r="C147" s="2">
        <f>MODBUS!E150</f>
        <v>1145</v>
      </c>
      <c r="D147" s="2" t="str">
        <f t="shared" si="2"/>
        <v>VENT_T :UINT := 145;</v>
      </c>
    </row>
    <row r="148" spans="1:4" x14ac:dyDescent="0.35">
      <c r="A148" s="2">
        <f>MODBUS!A151</f>
        <v>146</v>
      </c>
      <c r="B148" s="47" t="str">
        <f>MODBUS!C151</f>
        <v>VENT_VALVE_EXT</v>
      </c>
      <c r="C148" s="2">
        <f>MODBUS!E151</f>
        <v>1146</v>
      </c>
      <c r="D148" s="2" t="str">
        <f t="shared" si="2"/>
        <v>VENT_VALVE_EXT :UINT := 146;</v>
      </c>
    </row>
    <row r="149" spans="1:4" x14ac:dyDescent="0.35">
      <c r="A149" s="2">
        <f>MODBUS!A152</f>
        <v>147</v>
      </c>
      <c r="B149" s="47" t="str">
        <f>MODBUS!C152</f>
        <v>VENT_VALVE_INT</v>
      </c>
      <c r="C149" s="2">
        <f>MODBUS!E152</f>
        <v>1147</v>
      </c>
      <c r="D149" s="2" t="str">
        <f t="shared" si="2"/>
        <v>VENT_VALVE_INT :UINT := 147;</v>
      </c>
    </row>
    <row r="150" spans="1:4" x14ac:dyDescent="0.35">
      <c r="A150" s="2">
        <f>MODBUS!A153</f>
        <v>148</v>
      </c>
      <c r="B150" t="str">
        <f>MODBUS!C153</f>
        <v>VENT_UZ_P</v>
      </c>
      <c r="C150" s="2">
        <f>MODBUS!E153</f>
        <v>1148</v>
      </c>
      <c r="D150" s="2" t="str">
        <f t="shared" si="2"/>
        <v>VENT_UZ_P :UINT := 148;</v>
      </c>
    </row>
    <row r="151" spans="1:4" x14ac:dyDescent="0.35">
      <c r="A151" s="2">
        <f>MODBUS!A154</f>
        <v>149</v>
      </c>
      <c r="B151" t="str">
        <f>MODBUS!C154</f>
        <v>VENT_UZ_I</v>
      </c>
      <c r="C151" s="2">
        <f>MODBUS!E154</f>
        <v>1149</v>
      </c>
      <c r="D151" s="2" t="str">
        <f t="shared" si="2"/>
        <v>VENT_UZ_I :UINT := 149;</v>
      </c>
    </row>
    <row r="152" spans="1:4" x14ac:dyDescent="0.35">
      <c r="A152" s="2">
        <f>MODBUS!A155</f>
        <v>150</v>
      </c>
      <c r="B152" t="str">
        <f>MODBUS!C155</f>
        <v>VENT_SPEED</v>
      </c>
      <c r="C152" s="2">
        <f>MODBUS!E155</f>
        <v>1150</v>
      </c>
      <c r="D152" s="2" t="str">
        <f t="shared" si="2"/>
        <v>VENT_SPEED :UINT := 150;</v>
      </c>
    </row>
    <row r="153" spans="1:4" x14ac:dyDescent="0.35">
      <c r="A153" s="2">
        <f>MODBUS!A156</f>
        <v>151</v>
      </c>
      <c r="B153" t="str">
        <f>MODBUS!C156</f>
        <v>VENT_UZ_FAULT_HI</v>
      </c>
      <c r="C153" s="2">
        <f>MODBUS!E156</f>
        <v>1151</v>
      </c>
      <c r="D153" s="2" t="str">
        <f t="shared" si="2"/>
        <v>VENT_UZ_FAULT_HI :UINT := 151;</v>
      </c>
    </row>
    <row r="154" spans="1:4" x14ac:dyDescent="0.35">
      <c r="A154" s="2">
        <f>MODBUS!A157</f>
        <v>152</v>
      </c>
      <c r="B154" t="str">
        <f>MODBUS!C157</f>
        <v>VENT_UZ_FAULT_LO</v>
      </c>
      <c r="C154" s="2">
        <f>MODBUS!E157</f>
        <v>1152</v>
      </c>
      <c r="D154" s="2" t="str">
        <f t="shared" si="2"/>
        <v>VENT_UZ_FAULT_LO :UINT := 152;</v>
      </c>
    </row>
    <row r="155" spans="1:4" x14ac:dyDescent="0.35">
      <c r="A155" s="2">
        <f>MODBUS!A158</f>
        <v>153</v>
      </c>
      <c r="B155" t="str">
        <f>MODBUS!C158</f>
        <v>VENT_RESERVE1</v>
      </c>
      <c r="C155" s="2">
        <f>MODBUS!E158</f>
        <v>1153</v>
      </c>
      <c r="D155" s="2" t="str">
        <f t="shared" si="2"/>
        <v>VENT_RESERVE1 :UINT := 153;</v>
      </c>
    </row>
    <row r="156" spans="1:4" x14ac:dyDescent="0.35">
      <c r="A156" s="2">
        <f>MODBUS!A159</f>
        <v>154</v>
      </c>
      <c r="B156" t="str">
        <f>MODBUS!C159</f>
        <v>VENT_RESERVE2</v>
      </c>
      <c r="C156" s="2">
        <f>MODBUS!E159</f>
        <v>1154</v>
      </c>
      <c r="D156" s="2" t="str">
        <f t="shared" si="2"/>
        <v>VENT_RESERVE2 :UINT := 154;</v>
      </c>
    </row>
    <row r="157" spans="1:4" x14ac:dyDescent="0.35">
      <c r="A157" s="2">
        <f>MODBUS!A160</f>
        <v>155</v>
      </c>
      <c r="B157" t="str">
        <f>MODBUS!C160</f>
        <v>VENT_RESERVE3</v>
      </c>
      <c r="C157" s="2">
        <f>MODBUS!E160</f>
        <v>1155</v>
      </c>
      <c r="D157" s="2" t="str">
        <f t="shared" si="2"/>
        <v>VENT_RESERVE3 :UINT := 155;</v>
      </c>
    </row>
    <row r="158" spans="1:4" x14ac:dyDescent="0.35">
      <c r="A158" s="2">
        <f>MODBUS!A161</f>
        <v>156</v>
      </c>
      <c r="B158" t="str">
        <f>MODBUS!C161</f>
        <v>VENT_DSC1</v>
      </c>
      <c r="C158" s="2">
        <f>MODBUS!E161</f>
        <v>1156</v>
      </c>
      <c r="D158" s="2" t="str">
        <f t="shared" si="2"/>
        <v>VENT_DSC1 :UINT := 156;</v>
      </c>
    </row>
    <row r="159" spans="1:4" x14ac:dyDescent="0.35">
      <c r="A159" s="2">
        <f>MODBUS!A162</f>
        <v>157</v>
      </c>
      <c r="B159" t="str">
        <f>MODBUS!C162</f>
        <v>VENT_DSC2</v>
      </c>
      <c r="C159" s="2">
        <f>MODBUS!E162</f>
        <v>1157</v>
      </c>
      <c r="D159" s="2" t="str">
        <f t="shared" si="2"/>
        <v>VENT_DSC2 :UINT := 157;</v>
      </c>
    </row>
    <row r="160" spans="1:4" x14ac:dyDescent="0.35">
      <c r="A160" s="2">
        <f>MODBUS!A163</f>
        <v>158</v>
      </c>
      <c r="B160" t="str">
        <f>MODBUS!C163</f>
        <v>PS_DSC1</v>
      </c>
      <c r="C160" s="2">
        <f>MODBUS!E163</f>
        <v>1158</v>
      </c>
      <c r="D160" s="2" t="str">
        <f t="shared" si="2"/>
        <v>PS_DSC1 :UINT := 158;</v>
      </c>
    </row>
    <row r="161" spans="1:4" x14ac:dyDescent="0.35">
      <c r="A161" s="2">
        <f>MODBUS!A164</f>
        <v>159</v>
      </c>
      <c r="B161" t="str">
        <f>MODBUS!C164</f>
        <v>PS_DSC2</v>
      </c>
      <c r="C161" s="2">
        <f>MODBUS!E164</f>
        <v>1159</v>
      </c>
      <c r="D161" s="2" t="str">
        <f t="shared" si="2"/>
        <v>PS_DSC2 :UINT := 159;</v>
      </c>
    </row>
    <row r="162" spans="1:4" x14ac:dyDescent="0.35">
      <c r="A162" s="2">
        <f>MODBUS!A165</f>
        <v>160</v>
      </c>
      <c r="B162" t="str">
        <f>MODBUS!C165</f>
        <v>PS_DSC3</v>
      </c>
      <c r="C162" s="2">
        <f>MODBUS!E165</f>
        <v>1160</v>
      </c>
      <c r="D162" s="2" t="str">
        <f t="shared" si="2"/>
        <v>PS_DSC3 :UINT := 160;</v>
      </c>
    </row>
    <row r="163" spans="1:4" x14ac:dyDescent="0.35">
      <c r="A163" s="2">
        <f>MODBUS!A166</f>
        <v>161</v>
      </c>
      <c r="B163" t="str">
        <f>MODBUS!C166</f>
        <v>PS_DSC4</v>
      </c>
      <c r="C163" s="2">
        <f>MODBUS!E166</f>
        <v>1161</v>
      </c>
      <c r="D163" s="2" t="str">
        <f t="shared" si="2"/>
        <v>PS_DSC4 :UINT := 161;</v>
      </c>
    </row>
    <row r="164" spans="1:4" x14ac:dyDescent="0.35">
      <c r="A164" s="2">
        <f>MODBUS!A167</f>
        <v>162</v>
      </c>
      <c r="B164" t="str">
        <f>MODBUS!C167</f>
        <v>PS_DSC5</v>
      </c>
      <c r="C164" s="2">
        <f>MODBUS!E167</f>
        <v>1162</v>
      </c>
      <c r="D164" s="2" t="str">
        <f t="shared" si="2"/>
        <v>PS_DSC5 :UINT := 162;</v>
      </c>
    </row>
    <row r="165" spans="1:4" x14ac:dyDescent="0.35">
      <c r="A165" s="2">
        <f>MODBUS!A168</f>
        <v>163</v>
      </c>
      <c r="B165" t="str">
        <f>MODBUS!C168</f>
        <v>PS_DSC6</v>
      </c>
      <c r="C165" s="2">
        <f>MODBUS!E168</f>
        <v>1163</v>
      </c>
      <c r="D165" s="2" t="str">
        <f t="shared" si="2"/>
        <v>PS_DSC6 :UINT := 163;</v>
      </c>
    </row>
    <row r="166" spans="1:4" x14ac:dyDescent="0.35">
      <c r="A166" s="2">
        <f>MODBUS!A169</f>
        <v>164</v>
      </c>
      <c r="B166" t="str">
        <f>MODBUS!C169</f>
        <v>PS_DSC7</v>
      </c>
      <c r="C166" s="2">
        <f>MODBUS!E169</f>
        <v>1164</v>
      </c>
      <c r="D166" s="2" t="str">
        <f t="shared" si="2"/>
        <v>PS_DSC7 :UINT := 164;</v>
      </c>
    </row>
    <row r="167" spans="1:4" x14ac:dyDescent="0.35">
      <c r="A167" s="2">
        <f>MODBUS!A170</f>
        <v>165</v>
      </c>
      <c r="B167" t="str">
        <f>MODBUS!C170</f>
        <v>G51_UZ1_UIN</v>
      </c>
      <c r="C167" s="2">
        <f>MODBUS!E170</f>
        <v>1165</v>
      </c>
      <c r="D167" s="2" t="str">
        <f t="shared" si="2"/>
        <v>G51_UZ1_UIN :UINT := 165;</v>
      </c>
    </row>
    <row r="168" spans="1:4" x14ac:dyDescent="0.35">
      <c r="A168" s="2">
        <f>MODBUS!A171</f>
        <v>166</v>
      </c>
      <c r="B168" t="str">
        <f>MODBUS!C171</f>
        <v>G51_UZ1_UOUT</v>
      </c>
      <c r="C168" s="2">
        <f>MODBUS!E171</f>
        <v>1166</v>
      </c>
      <c r="D168" s="2" t="str">
        <f t="shared" si="2"/>
        <v>G51_UZ1_UOUT :UINT := 166;</v>
      </c>
    </row>
    <row r="169" spans="1:4" x14ac:dyDescent="0.35">
      <c r="A169" s="2">
        <f>MODBUS!A172</f>
        <v>167</v>
      </c>
      <c r="B169" t="str">
        <f>MODBUS!C172</f>
        <v>G51_UZ1_IIN</v>
      </c>
      <c r="C169" s="2">
        <f>MODBUS!E172</f>
        <v>1167</v>
      </c>
      <c r="D169" s="2" t="str">
        <f t="shared" si="2"/>
        <v>G51_UZ1_IIN :UINT := 167;</v>
      </c>
    </row>
    <row r="170" spans="1:4" x14ac:dyDescent="0.35">
      <c r="A170" s="2">
        <f>MODBUS!A173</f>
        <v>168</v>
      </c>
      <c r="B170" t="str">
        <f>MODBUS!C173</f>
        <v>G51_UZ1_IOUT</v>
      </c>
      <c r="C170" s="2">
        <f>MODBUS!E173</f>
        <v>1168</v>
      </c>
      <c r="D170" s="2" t="str">
        <f t="shared" si="2"/>
        <v>G51_UZ1_IOUT :UINT := 168;</v>
      </c>
    </row>
    <row r="171" spans="1:4" x14ac:dyDescent="0.35">
      <c r="A171" s="2">
        <f>MODBUS!A174</f>
        <v>169</v>
      </c>
      <c r="B171" t="str">
        <f>MODBUS!C174</f>
        <v>G51_UZ1_P</v>
      </c>
      <c r="C171" s="2">
        <f>MODBUS!E174</f>
        <v>1169</v>
      </c>
      <c r="D171" s="2" t="str">
        <f t="shared" si="2"/>
        <v>G51_UZ1_P :UINT := 169;</v>
      </c>
    </row>
    <row r="172" spans="1:4" x14ac:dyDescent="0.35">
      <c r="A172" s="2">
        <f>MODBUS!A175</f>
        <v>170</v>
      </c>
      <c r="B172" t="str">
        <f>MODBUS!C175</f>
        <v>G51_UZ2_UIN</v>
      </c>
      <c r="C172" s="2">
        <f>MODBUS!E175</f>
        <v>1170</v>
      </c>
      <c r="D172" s="2" t="str">
        <f t="shared" si="2"/>
        <v>G51_UZ2_UIN :UINT := 170;</v>
      </c>
    </row>
    <row r="173" spans="1:4" x14ac:dyDescent="0.35">
      <c r="A173" s="2">
        <f>MODBUS!A176</f>
        <v>171</v>
      </c>
      <c r="B173" t="str">
        <f>MODBUS!C176</f>
        <v>G51_UZ2_UOUT</v>
      </c>
      <c r="C173" s="2">
        <f>MODBUS!E176</f>
        <v>1171</v>
      </c>
      <c r="D173" s="2" t="str">
        <f t="shared" si="2"/>
        <v>G51_UZ2_UOUT :UINT := 171;</v>
      </c>
    </row>
    <row r="174" spans="1:4" x14ac:dyDescent="0.35">
      <c r="A174" s="2">
        <f>MODBUS!A177</f>
        <v>172</v>
      </c>
      <c r="B174" t="str">
        <f>MODBUS!C177</f>
        <v>G51_UZ2_IIN</v>
      </c>
      <c r="C174" s="2">
        <f>MODBUS!E177</f>
        <v>1172</v>
      </c>
      <c r="D174" s="2" t="str">
        <f t="shared" si="2"/>
        <v>G51_UZ2_IIN :UINT := 172;</v>
      </c>
    </row>
    <row r="175" spans="1:4" x14ac:dyDescent="0.35">
      <c r="A175" s="2">
        <f>MODBUS!A178</f>
        <v>173</v>
      </c>
      <c r="B175" t="str">
        <f>MODBUS!C178</f>
        <v>G51_UZ2_IOUT</v>
      </c>
      <c r="C175" s="2">
        <f>MODBUS!E178</f>
        <v>1173</v>
      </c>
      <c r="D175" s="2" t="str">
        <f t="shared" si="2"/>
        <v>G51_UZ2_IOUT :UINT := 173;</v>
      </c>
    </row>
    <row r="176" spans="1:4" x14ac:dyDescent="0.35">
      <c r="A176" s="2">
        <f>MODBUS!A179</f>
        <v>174</v>
      </c>
      <c r="B176" t="str">
        <f>MODBUS!C179</f>
        <v>G51_UZ2_P</v>
      </c>
      <c r="C176" s="2">
        <f>MODBUS!E179</f>
        <v>1174</v>
      </c>
      <c r="D176" s="2" t="str">
        <f t="shared" si="2"/>
        <v>G51_UZ2_P :UINT := 174;</v>
      </c>
    </row>
    <row r="177" spans="1:4" x14ac:dyDescent="0.35">
      <c r="A177" s="2">
        <f>MODBUS!A180</f>
        <v>175</v>
      </c>
      <c r="B177" t="str">
        <f>MODBUS!C180</f>
        <v>G51_UZ1_FAULT</v>
      </c>
      <c r="C177" s="2">
        <f>MODBUS!E180</f>
        <v>1175</v>
      </c>
      <c r="D177" s="2" t="str">
        <f t="shared" si="2"/>
        <v>G51_UZ1_FAULT :UINT := 175;</v>
      </c>
    </row>
    <row r="178" spans="1:4" x14ac:dyDescent="0.35">
      <c r="A178" s="2">
        <f>MODBUS!A181</f>
        <v>176</v>
      </c>
      <c r="B178" t="str">
        <f>MODBUS!C181</f>
        <v>G51_UZ2_FAULT</v>
      </c>
      <c r="C178" s="2">
        <f>MODBUS!E181</f>
        <v>1176</v>
      </c>
      <c r="D178" s="2" t="str">
        <f t="shared" si="2"/>
        <v>G51_UZ2_FAULT :UINT := 176;</v>
      </c>
    </row>
    <row r="179" spans="1:4" x14ac:dyDescent="0.35">
      <c r="A179" s="2">
        <f>MODBUS!A182</f>
        <v>177</v>
      </c>
      <c r="B179" t="str">
        <f>MODBUS!C182</f>
        <v>G51_RESERVE1</v>
      </c>
      <c r="C179" s="2">
        <f>MODBUS!E182</f>
        <v>1177</v>
      </c>
      <c r="D179" s="2" t="str">
        <f t="shared" si="2"/>
        <v>G51_RESERVE1 :UINT := 177;</v>
      </c>
    </row>
    <row r="180" spans="1:4" x14ac:dyDescent="0.35">
      <c r="A180" s="2">
        <f>MODBUS!A183</f>
        <v>178</v>
      </c>
      <c r="B180" t="str">
        <f>MODBUS!C183</f>
        <v>G51_RESERVE2</v>
      </c>
      <c r="C180" s="2">
        <f>MODBUS!E183</f>
        <v>1178</v>
      </c>
      <c r="D180" s="2" t="str">
        <f t="shared" si="2"/>
        <v>G51_RESERVE2 :UINT := 178;</v>
      </c>
    </row>
    <row r="181" spans="1:4" x14ac:dyDescent="0.35">
      <c r="A181" s="2">
        <f>MODBUS!A184</f>
        <v>179</v>
      </c>
      <c r="B181" t="str">
        <f>MODBUS!C184</f>
        <v>G51_RESERVE3</v>
      </c>
      <c r="C181" s="2">
        <f>MODBUS!E184</f>
        <v>1179</v>
      </c>
      <c r="D181" s="2" t="str">
        <f t="shared" si="2"/>
        <v>G51_RESERVE3 :UINT := 179;</v>
      </c>
    </row>
    <row r="182" spans="1:4" x14ac:dyDescent="0.35">
      <c r="A182" s="2">
        <f>MODBUS!A185</f>
        <v>180</v>
      </c>
      <c r="B182" t="str">
        <f>MODBUS!C185</f>
        <v>G51_RESERVE4</v>
      </c>
      <c r="C182" s="2">
        <f>MODBUS!E185</f>
        <v>1180</v>
      </c>
      <c r="D182" s="2" t="str">
        <f t="shared" si="2"/>
        <v>G51_RESERVE4 :UINT := 180;</v>
      </c>
    </row>
    <row r="183" spans="1:4" x14ac:dyDescent="0.35">
      <c r="A183" s="2">
        <f>MODBUS!A186</f>
        <v>181</v>
      </c>
      <c r="B183" t="str">
        <f>MODBUS!C186</f>
        <v>MISC_DSC1</v>
      </c>
      <c r="C183" s="2">
        <f>MODBUS!E186</f>
        <v>1181</v>
      </c>
      <c r="D183" s="2" t="str">
        <f t="shared" si="2"/>
        <v>MISC_DSC1 :UINT := 181;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Подсистемы</vt:lpstr>
      <vt:lpstr>MODBUS</vt:lpstr>
      <vt:lpstr>DSC</vt:lpstr>
      <vt:lpstr>STAT</vt:lpstr>
      <vt:lpstr>ПЧ</vt:lpstr>
      <vt:lpstr>ДИАГ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Митрофанов</dc:creator>
  <cp:lastModifiedBy>Дмитрий Митрофанов</cp:lastModifiedBy>
  <dcterms:created xsi:type="dcterms:W3CDTF">2025-10-23T08:25:52Z</dcterms:created>
  <dcterms:modified xsi:type="dcterms:W3CDTF">2026-07-15T13:18:23Z</dcterms:modified>
</cp:coreProperties>
</file>